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70" windowHeight="10740"/>
  </bookViews>
  <sheets>
    <sheet name="代收捐款情况表" sheetId="1" r:id="rId1"/>
  </sheets>
  <calcPr calcId="124519"/>
</workbook>
</file>

<file path=xl/calcChain.xml><?xml version="1.0" encoding="utf-8"?>
<calcChain xmlns="http://schemas.openxmlformats.org/spreadsheetml/2006/main">
  <c r="D52" i="1"/>
  <c r="C52"/>
  <c r="D45"/>
  <c r="C45"/>
  <c r="D37"/>
  <c r="C37"/>
  <c r="D24"/>
  <c r="D53" s="1"/>
  <c r="C24"/>
  <c r="C53" s="1"/>
</calcChain>
</file>

<file path=xl/sharedStrings.xml><?xml version="1.0" encoding="utf-8"?>
<sst xmlns="http://schemas.openxmlformats.org/spreadsheetml/2006/main" count="59" uniqueCount="50">
  <si>
    <t>中央政府驻澳门联络办公室代收捐款情况表（截至2020年2月6日）</t>
  </si>
  <si>
    <t>时间</t>
  </si>
  <si>
    <t>捐款人</t>
  </si>
  <si>
    <t>港  币（万元）</t>
  </si>
  <si>
    <t>澳门币（万元）</t>
  </si>
  <si>
    <t>人民币（万元）</t>
  </si>
  <si>
    <t>备注</t>
  </si>
  <si>
    <t>长江建筑有限公司萧顺轩</t>
  </si>
  <si>
    <t>银河娱乐</t>
  </si>
  <si>
    <t>钜星集团</t>
  </si>
  <si>
    <t>莲花慈善基金会</t>
  </si>
  <si>
    <t>陈文吨</t>
  </si>
  <si>
    <t>施明川</t>
  </si>
  <si>
    <t>施少峰</t>
  </si>
  <si>
    <t>何彩英</t>
  </si>
  <si>
    <t>蔡绵绵</t>
  </si>
  <si>
    <t>澳区省级政协委员联谊会</t>
  </si>
  <si>
    <t>爱心人士</t>
  </si>
  <si>
    <t>LEONG CHEONG SAO TONG</t>
  </si>
  <si>
    <t>CHENG LENG CHI AUREA</t>
  </si>
  <si>
    <t>澳门真善总会</t>
  </si>
  <si>
    <t>何金明</t>
  </si>
  <si>
    <t>邓鸿熙</t>
  </si>
  <si>
    <t>赵雪芳</t>
  </si>
  <si>
    <t>杨志刚</t>
  </si>
  <si>
    <t>李素华</t>
  </si>
  <si>
    <t>小计</t>
  </si>
  <si>
    <t>澳门福建同乡总会</t>
  </si>
  <si>
    <t>捐赠福建省海联会</t>
  </si>
  <si>
    <t>HO PAK HEI</t>
  </si>
  <si>
    <t>高展鸿</t>
  </si>
  <si>
    <t>荣伟运输贸易行</t>
  </si>
  <si>
    <t>TAM IN IOK</t>
  </si>
  <si>
    <t>阮润金</t>
  </si>
  <si>
    <t>澳门宁玛巴白玉祥丘达吉林佛法中心</t>
  </si>
  <si>
    <t>黄四妹</t>
  </si>
  <si>
    <t>梁小牧</t>
  </si>
  <si>
    <r>
      <rPr>
        <sz val="11"/>
        <rFont val="仿宋_GB2312"/>
        <family val="3"/>
        <charset val="134"/>
      </rPr>
      <t>鄘</t>
    </r>
    <r>
      <rPr>
        <sz val="11"/>
        <rFont val="仿宋_GB2312"/>
        <family val="3"/>
        <charset val="134"/>
      </rPr>
      <t>慧冰</t>
    </r>
    <r>
      <rPr>
        <sz val="11"/>
        <rFont val="仿宋_GB2312"/>
        <family val="3"/>
        <charset val="134"/>
      </rPr>
      <t>_x000D_</t>
    </r>
    <phoneticPr fontId="0" type="noConversion"/>
  </si>
  <si>
    <t>崔世平</t>
  </si>
  <si>
    <t>施凤绵</t>
  </si>
  <si>
    <t>澳门建造商会</t>
  </si>
  <si>
    <t>黄嘉丽</t>
  </si>
  <si>
    <t>澳博</t>
  </si>
  <si>
    <t>澳门闽台总商会</t>
  </si>
  <si>
    <t>澳门汇智社</t>
  </si>
  <si>
    <t>洪钧阖家</t>
  </si>
  <si>
    <t>李俊鸣</t>
  </si>
  <si>
    <r>
      <rPr>
        <sz val="11"/>
        <rFont val="仿宋_GB2312"/>
        <family val="3"/>
        <charset val="134"/>
      </rPr>
      <t>金沙中国</t>
    </r>
    <r>
      <rPr>
        <sz val="11"/>
        <rFont val="仿宋_GB2312"/>
        <family val="3"/>
        <charset val="134"/>
      </rPr>
      <t>_x000D_</t>
    </r>
    <phoneticPr fontId="0" type="noConversion"/>
  </si>
  <si>
    <t>总计</t>
  </si>
  <si>
    <t>太阳城集团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</si>
</sst>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0000_ "/>
  </numFmts>
  <fonts count="9">
    <font>
      <sz val="11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1"/>
      <name val="楷体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黑体"/>
      <charset val="134"/>
    </font>
    <font>
      <sz val="15"/>
      <name val="方正小标宋简体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8" fontId="1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176" fontId="1" fillId="0" borderId="16" xfId="0" applyNumberFormat="1" applyFont="1" applyBorder="1" applyAlignment="1">
      <alignment horizontal="center" vertical="center"/>
    </xf>
    <xf numFmtId="58" fontId="4" fillId="0" borderId="19" xfId="0" applyNumberFormat="1" applyFont="1" applyBorder="1" applyAlignment="1">
      <alignment horizontal="center" vertical="center"/>
    </xf>
    <xf numFmtId="58" fontId="4" fillId="0" borderId="18" xfId="0" applyNumberFormat="1" applyFont="1" applyBorder="1" applyAlignment="1">
      <alignment horizontal="center" vertical="center"/>
    </xf>
    <xf numFmtId="58" fontId="3" fillId="0" borderId="17" xfId="0" applyNumberFormat="1" applyFont="1" applyBorder="1" applyAlignment="1">
      <alignment horizontal="center" vertical="center"/>
    </xf>
    <xf numFmtId="58" fontId="4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58" fontId="4" fillId="0" borderId="2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39"/>
  </sheetPr>
  <dimension ref="A1:XEX54"/>
  <sheetViews>
    <sheetView tabSelected="1" workbookViewId="0">
      <pane xSplit="1" ySplit="2" topLeftCell="B36" activePane="bottomRight" state="frozen"/>
      <selection activeCell="H25" sqref="H25"/>
      <selection pane="topRight" activeCell="H25" sqref="H25"/>
      <selection pane="bottomLeft" activeCell="H25" sqref="H25"/>
      <selection pane="bottomRight" activeCell="G19" sqref="G19"/>
    </sheetView>
  </sheetViews>
  <sheetFormatPr defaultColWidth="7" defaultRowHeight="13.5"/>
  <cols>
    <col min="1" max="1" width="7.875" style="2" customWidth="1"/>
    <col min="2" max="2" width="30.375" style="2" customWidth="1"/>
    <col min="3" max="3" width="14.375" style="2" customWidth="1"/>
    <col min="4" max="4" width="15.25" style="2" customWidth="1"/>
    <col min="5" max="5" width="0" style="2" hidden="1" customWidth="1"/>
    <col min="6" max="6" width="15.125" style="2" customWidth="1"/>
    <col min="7" max="16378" width="7.25" style="2" customWidth="1"/>
  </cols>
  <sheetData>
    <row r="1" spans="1:16378" s="5" customFormat="1" ht="49.15" customHeight="1">
      <c r="A1" s="28" t="s">
        <v>0</v>
      </c>
      <c r="B1" s="28"/>
      <c r="C1" s="28"/>
      <c r="D1" s="28"/>
      <c r="E1" s="28"/>
      <c r="F1" s="28"/>
    </row>
    <row r="2" spans="1:16378" s="19" customFormat="1" ht="28.9" customHeight="1">
      <c r="A2" s="20" t="s">
        <v>1</v>
      </c>
      <c r="B2" s="20" t="s">
        <v>2</v>
      </c>
      <c r="C2" s="22" t="s">
        <v>3</v>
      </c>
      <c r="D2" s="22" t="s">
        <v>4</v>
      </c>
      <c r="E2" s="21" t="s">
        <v>5</v>
      </c>
      <c r="F2" s="20" t="s">
        <v>6</v>
      </c>
    </row>
    <row r="3" spans="1:16378" s="8" customFormat="1" ht="13.9" customHeight="1">
      <c r="A3" s="24">
        <v>43864</v>
      </c>
      <c r="B3" s="12" t="s">
        <v>7</v>
      </c>
      <c r="C3" s="10">
        <v>350</v>
      </c>
      <c r="D3" s="10"/>
      <c r="E3" s="11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spans="1:16378" s="8" customFormat="1" ht="13.9" customHeight="1">
      <c r="A4" s="25"/>
      <c r="B4" s="10" t="s">
        <v>49</v>
      </c>
      <c r="C4" s="10"/>
      <c r="D4" s="10">
        <v>3000</v>
      </c>
      <c r="E4" s="11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pans="1:16378" s="8" customFormat="1" ht="13.9" customHeight="1">
      <c r="A5" s="25"/>
      <c r="B5" s="10" t="s">
        <v>8</v>
      </c>
      <c r="C5" s="10"/>
      <c r="D5" s="10">
        <v>2000</v>
      </c>
      <c r="E5" s="11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</row>
    <row r="6" spans="1:16378" s="8" customFormat="1" ht="13.9" customHeight="1">
      <c r="A6" s="25"/>
      <c r="B6" s="10" t="s">
        <v>9</v>
      </c>
      <c r="C6" s="10"/>
      <c r="D6" s="10">
        <v>1000</v>
      </c>
      <c r="E6" s="11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</row>
    <row r="7" spans="1:16378" s="8" customFormat="1" ht="13.9" customHeight="1">
      <c r="A7" s="25"/>
      <c r="B7" s="10" t="s">
        <v>10</v>
      </c>
      <c r="C7" s="10">
        <v>100</v>
      </c>
      <c r="D7" s="10"/>
      <c r="E7" s="11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</row>
    <row r="8" spans="1:16378" s="8" customFormat="1" ht="13.9" customHeight="1">
      <c r="A8" s="25"/>
      <c r="B8" s="10" t="s">
        <v>11</v>
      </c>
      <c r="C8" s="10">
        <v>5</v>
      </c>
      <c r="D8" s="10"/>
      <c r="E8" s="11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</row>
    <row r="9" spans="1:16378" s="8" customFormat="1" ht="13.9" customHeight="1">
      <c r="A9" s="25"/>
      <c r="B9" s="10" t="s">
        <v>12</v>
      </c>
      <c r="C9" s="10">
        <v>10</v>
      </c>
      <c r="D9" s="10"/>
      <c r="E9" s="11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</row>
    <row r="10" spans="1:16378" s="8" customFormat="1" ht="13.9" customHeight="1">
      <c r="A10" s="25"/>
      <c r="B10" s="10" t="s">
        <v>13</v>
      </c>
      <c r="C10" s="10">
        <v>20</v>
      </c>
      <c r="D10" s="10"/>
      <c r="E10" s="11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</row>
    <row r="11" spans="1:16378" s="8" customFormat="1" ht="13.9" customHeight="1">
      <c r="A11" s="25"/>
      <c r="B11" s="10" t="s">
        <v>14</v>
      </c>
      <c r="C11" s="10">
        <v>0.1</v>
      </c>
      <c r="D11" s="10"/>
      <c r="E11" s="11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</row>
    <row r="12" spans="1:16378" s="8" customFormat="1" ht="13.9" customHeight="1">
      <c r="A12" s="25"/>
      <c r="B12" s="10" t="s">
        <v>15</v>
      </c>
      <c r="C12" s="10">
        <v>0.2</v>
      </c>
      <c r="D12" s="10"/>
      <c r="E12" s="11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</row>
    <row r="13" spans="1:16378" s="8" customFormat="1" ht="13.9" customHeight="1">
      <c r="A13" s="25"/>
      <c r="B13" s="10" t="s">
        <v>16</v>
      </c>
      <c r="C13" s="10"/>
      <c r="D13" s="10">
        <v>100</v>
      </c>
      <c r="E13" s="11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</row>
    <row r="14" spans="1:16378" s="8" customFormat="1" ht="13.9" customHeight="1">
      <c r="A14" s="25"/>
      <c r="B14" s="10" t="s">
        <v>17</v>
      </c>
      <c r="C14" s="10"/>
      <c r="D14" s="10">
        <v>1</v>
      </c>
      <c r="E14" s="11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</row>
    <row r="15" spans="1:16378" s="8" customFormat="1" ht="13.9" customHeight="1">
      <c r="A15" s="25"/>
      <c r="B15" s="10" t="s">
        <v>17</v>
      </c>
      <c r="C15" s="10"/>
      <c r="D15" s="10">
        <v>0.5</v>
      </c>
      <c r="E15" s="11"/>
      <c r="F15" s="1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</row>
    <row r="16" spans="1:16378" s="8" customFormat="1" ht="13.9" customHeight="1">
      <c r="A16" s="25"/>
      <c r="B16" s="10" t="s">
        <v>18</v>
      </c>
      <c r="C16" s="10"/>
      <c r="D16" s="10">
        <v>3</v>
      </c>
      <c r="E16" s="11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</row>
    <row r="17" spans="1:16378" s="8" customFormat="1" ht="13.9" customHeight="1">
      <c r="A17" s="25"/>
      <c r="B17" s="10" t="s">
        <v>19</v>
      </c>
      <c r="C17" s="10"/>
      <c r="D17" s="10">
        <v>0.5</v>
      </c>
      <c r="E17" s="11"/>
      <c r="F17" s="1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</row>
    <row r="18" spans="1:16378" s="8" customFormat="1" ht="13.9" customHeight="1">
      <c r="A18" s="25"/>
      <c r="B18" s="10" t="s">
        <v>20</v>
      </c>
      <c r="C18" s="10"/>
      <c r="D18" s="10">
        <v>10</v>
      </c>
      <c r="E18" s="11"/>
      <c r="F18" s="1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</row>
    <row r="19" spans="1:16378" s="8" customFormat="1" ht="13.9" customHeight="1">
      <c r="A19" s="25"/>
      <c r="B19" s="10" t="s">
        <v>21</v>
      </c>
      <c r="C19" s="10"/>
      <c r="D19" s="10">
        <v>0.3</v>
      </c>
      <c r="E19" s="11"/>
      <c r="F19" s="1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</row>
    <row r="20" spans="1:16378" s="8" customFormat="1" ht="13.9" customHeight="1">
      <c r="A20" s="25"/>
      <c r="B20" s="10" t="s">
        <v>22</v>
      </c>
      <c r="C20" s="10"/>
      <c r="D20" s="10">
        <v>0.5</v>
      </c>
      <c r="E20" s="11"/>
      <c r="F20" s="1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</row>
    <row r="21" spans="1:16378" s="8" customFormat="1" ht="13.9" customHeight="1">
      <c r="A21" s="25"/>
      <c r="B21" s="10" t="s">
        <v>23</v>
      </c>
      <c r="C21" s="10"/>
      <c r="D21" s="10">
        <v>0.2</v>
      </c>
      <c r="E21" s="11"/>
      <c r="F21" s="1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</row>
    <row r="22" spans="1:16378" s="8" customFormat="1" ht="13.9" customHeight="1">
      <c r="A22" s="25"/>
      <c r="B22" s="10" t="s">
        <v>24</v>
      </c>
      <c r="C22" s="10"/>
      <c r="D22" s="10">
        <v>1.42</v>
      </c>
      <c r="E22" s="11"/>
      <c r="F22" s="1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</row>
    <row r="23" spans="1:16378" s="8" customFormat="1" ht="13.9" customHeight="1">
      <c r="A23" s="25"/>
      <c r="B23" s="10" t="s">
        <v>25</v>
      </c>
      <c r="C23" s="10"/>
      <c r="D23" s="10">
        <v>0.1</v>
      </c>
      <c r="E23" s="11"/>
      <c r="F23" s="1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</row>
    <row r="24" spans="1:16378" s="6" customFormat="1" ht="13.9" customHeight="1">
      <c r="A24" s="26"/>
      <c r="B24" s="16" t="s">
        <v>26</v>
      </c>
      <c r="C24" s="16">
        <f>SUM(C3:C12)</f>
        <v>485.3</v>
      </c>
      <c r="D24" s="16">
        <f>SUM(D3:D23)</f>
        <v>6117.52</v>
      </c>
      <c r="E24" s="17"/>
      <c r="F24" s="16"/>
    </row>
    <row r="25" spans="1:16378" s="9" customFormat="1" ht="13.9" customHeight="1">
      <c r="A25" s="27">
        <v>43865</v>
      </c>
      <c r="B25" s="10" t="s">
        <v>27</v>
      </c>
      <c r="C25" s="10">
        <v>2051.3000000000002</v>
      </c>
      <c r="D25" s="10"/>
      <c r="E25" s="10"/>
      <c r="F25" s="10"/>
    </row>
    <row r="26" spans="1:16378" s="9" customFormat="1" ht="13.9" customHeight="1">
      <c r="A26" s="27"/>
      <c r="B26" s="10" t="s">
        <v>27</v>
      </c>
      <c r="C26" s="10">
        <v>1025.6500000000001</v>
      </c>
      <c r="D26" s="10"/>
      <c r="E26" s="10"/>
      <c r="F26" s="10" t="s">
        <v>28</v>
      </c>
    </row>
    <row r="27" spans="1:16378" s="9" customFormat="1" ht="13.9" customHeight="1">
      <c r="A27" s="27"/>
      <c r="B27" s="10" t="s">
        <v>29</v>
      </c>
      <c r="C27" s="10">
        <v>0.1</v>
      </c>
      <c r="D27" s="10"/>
      <c r="E27" s="10"/>
      <c r="F27" s="10"/>
    </row>
    <row r="28" spans="1:16378" s="9" customFormat="1" ht="13.9" customHeight="1">
      <c r="A28" s="27"/>
      <c r="B28" s="10" t="s">
        <v>30</v>
      </c>
      <c r="C28" s="10"/>
      <c r="D28" s="10">
        <v>1</v>
      </c>
      <c r="E28" s="10"/>
      <c r="F28" s="10"/>
    </row>
    <row r="29" spans="1:16378" s="9" customFormat="1" ht="13.9" customHeight="1">
      <c r="A29" s="27"/>
      <c r="B29" s="10" t="s">
        <v>31</v>
      </c>
      <c r="C29" s="10"/>
      <c r="D29" s="10">
        <v>0.2</v>
      </c>
      <c r="E29" s="10"/>
      <c r="F29" s="10"/>
    </row>
    <row r="30" spans="1:16378" s="9" customFormat="1" ht="13.9" customHeight="1">
      <c r="A30" s="27"/>
      <c r="B30" s="1" t="s">
        <v>32</v>
      </c>
      <c r="C30" s="10"/>
      <c r="D30" s="10">
        <v>0.01</v>
      </c>
      <c r="E30" s="10"/>
      <c r="F30" s="10"/>
    </row>
    <row r="31" spans="1:16378" s="9" customFormat="1" ht="13.9" customHeight="1">
      <c r="A31" s="27"/>
      <c r="B31" s="10" t="s">
        <v>33</v>
      </c>
      <c r="C31" s="10"/>
      <c r="D31" s="10">
        <v>0.05</v>
      </c>
      <c r="E31" s="10"/>
      <c r="F31" s="10"/>
    </row>
    <row r="32" spans="1:16378" s="9" customFormat="1" ht="13.9" customHeight="1">
      <c r="A32" s="27"/>
      <c r="B32" s="10" t="s">
        <v>34</v>
      </c>
      <c r="C32" s="10"/>
      <c r="D32" s="10">
        <v>2.4</v>
      </c>
      <c r="E32" s="10"/>
      <c r="F32" s="10"/>
    </row>
    <row r="33" spans="1:6" s="9" customFormat="1" ht="13.9" customHeight="1">
      <c r="A33" s="27"/>
      <c r="B33" s="10" t="s">
        <v>35</v>
      </c>
      <c r="C33" s="10"/>
      <c r="D33" s="10">
        <v>0.1</v>
      </c>
      <c r="E33" s="10"/>
      <c r="F33" s="10"/>
    </row>
    <row r="34" spans="1:6" s="9" customFormat="1" ht="13.9" customHeight="1">
      <c r="A34" s="27"/>
      <c r="B34" s="10" t="s">
        <v>17</v>
      </c>
      <c r="C34" s="10"/>
      <c r="D34" s="10">
        <v>2</v>
      </c>
      <c r="E34" s="10"/>
      <c r="F34" s="14"/>
    </row>
    <row r="35" spans="1:6" s="9" customFormat="1" ht="13.9" customHeight="1">
      <c r="A35" s="27"/>
      <c r="B35" s="10" t="s">
        <v>36</v>
      </c>
      <c r="C35" s="10"/>
      <c r="D35" s="10">
        <v>1</v>
      </c>
      <c r="E35" s="10"/>
      <c r="F35" s="13"/>
    </row>
    <row r="36" spans="1:6" s="9" customFormat="1" ht="13.9" customHeight="1">
      <c r="A36" s="27"/>
      <c r="B36" s="10" t="s">
        <v>37</v>
      </c>
      <c r="C36" s="10"/>
      <c r="D36" s="10">
        <v>0.1</v>
      </c>
      <c r="E36" s="10"/>
      <c r="F36" s="10"/>
    </row>
    <row r="37" spans="1:6" s="9" customFormat="1" ht="13.9" customHeight="1">
      <c r="A37" s="27"/>
      <c r="B37" s="7" t="s">
        <v>26</v>
      </c>
      <c r="C37" s="7">
        <f>SUM(C25:C36)</f>
        <v>3077.05</v>
      </c>
      <c r="D37" s="7">
        <f>SUM(D25:D36)</f>
        <v>6.8599999999999994</v>
      </c>
      <c r="E37" s="10"/>
      <c r="F37" s="10"/>
    </row>
    <row r="38" spans="1:6" s="9" customFormat="1" ht="13.9" customHeight="1">
      <c r="A38" s="24">
        <v>43866</v>
      </c>
      <c r="B38" s="10" t="s">
        <v>38</v>
      </c>
      <c r="C38" s="10">
        <v>20</v>
      </c>
      <c r="D38" s="10"/>
      <c r="E38" s="10"/>
      <c r="F38" s="10"/>
    </row>
    <row r="39" spans="1:6" s="9" customFormat="1" ht="13.9" customHeight="1">
      <c r="A39" s="25"/>
      <c r="B39" s="10" t="s">
        <v>39</v>
      </c>
      <c r="C39" s="10">
        <v>0.1</v>
      </c>
      <c r="D39" s="10"/>
      <c r="E39" s="10"/>
      <c r="F39" s="10"/>
    </row>
    <row r="40" spans="1:6" s="9" customFormat="1" ht="13.9" customHeight="1">
      <c r="A40" s="25"/>
      <c r="B40" s="10" t="s">
        <v>40</v>
      </c>
      <c r="C40" s="10"/>
      <c r="D40" s="10">
        <v>100</v>
      </c>
      <c r="E40" s="10"/>
      <c r="F40" s="10"/>
    </row>
    <row r="41" spans="1:6" s="9" customFormat="1" ht="13.9" customHeight="1">
      <c r="A41" s="25"/>
      <c r="B41" s="10" t="s">
        <v>17</v>
      </c>
      <c r="C41" s="10"/>
      <c r="D41" s="10">
        <v>0.2</v>
      </c>
      <c r="E41" s="10"/>
      <c r="F41" s="10"/>
    </row>
    <row r="42" spans="1:6" s="9" customFormat="1" ht="13.9" customHeight="1">
      <c r="A42" s="25"/>
      <c r="B42" s="10" t="s">
        <v>36</v>
      </c>
      <c r="C42" s="10"/>
      <c r="D42" s="10">
        <v>1</v>
      </c>
      <c r="E42" s="10"/>
      <c r="F42" s="10"/>
    </row>
    <row r="43" spans="1:6" s="9" customFormat="1" ht="13.9" customHeight="1">
      <c r="A43" s="25"/>
      <c r="B43" s="10" t="s">
        <v>41</v>
      </c>
      <c r="C43" s="10"/>
      <c r="D43" s="10">
        <v>0.05</v>
      </c>
      <c r="E43" s="10"/>
      <c r="F43" s="10"/>
    </row>
    <row r="44" spans="1:6" s="9" customFormat="1" ht="13.9" customHeight="1">
      <c r="A44" s="25"/>
      <c r="B44" s="10" t="s">
        <v>42</v>
      </c>
      <c r="C44" s="18"/>
      <c r="D44" s="10">
        <v>2000</v>
      </c>
      <c r="E44" s="10"/>
      <c r="F44" s="10"/>
    </row>
    <row r="45" spans="1:6" s="9" customFormat="1" ht="13.9" customHeight="1">
      <c r="A45" s="29"/>
      <c r="B45" s="7" t="s">
        <v>26</v>
      </c>
      <c r="C45" s="18">
        <f>SUM(C38:C44)</f>
        <v>20.100000000000001</v>
      </c>
      <c r="D45" s="18">
        <f>SUM(D38:D44)</f>
        <v>2101.25</v>
      </c>
      <c r="E45" s="10"/>
      <c r="F45" s="10"/>
    </row>
    <row r="46" spans="1:6" s="9" customFormat="1" ht="13.9" customHeight="1">
      <c r="A46" s="24">
        <v>43867</v>
      </c>
      <c r="B46" s="10" t="s">
        <v>43</v>
      </c>
      <c r="C46" s="18">
        <v>50</v>
      </c>
      <c r="D46" s="18"/>
      <c r="E46" s="10"/>
      <c r="F46" s="10"/>
    </row>
    <row r="47" spans="1:6" s="9" customFormat="1" ht="13.9" customHeight="1">
      <c r="A47" s="25"/>
      <c r="B47" s="10" t="s">
        <v>44</v>
      </c>
      <c r="C47" s="18"/>
      <c r="D47" s="18">
        <v>5.2035770000000001</v>
      </c>
      <c r="E47" s="10"/>
      <c r="F47" s="10"/>
    </row>
    <row r="48" spans="1:6" s="9" customFormat="1" ht="13.9" customHeight="1">
      <c r="A48" s="25"/>
      <c r="B48" s="10" t="s">
        <v>45</v>
      </c>
      <c r="C48" s="18"/>
      <c r="D48" s="18">
        <v>0.05</v>
      </c>
      <c r="E48" s="10"/>
      <c r="F48" s="10"/>
    </row>
    <row r="49" spans="1:6" s="9" customFormat="1" ht="13.9" customHeight="1">
      <c r="A49" s="25"/>
      <c r="B49" s="10" t="s">
        <v>17</v>
      </c>
      <c r="C49" s="18"/>
      <c r="D49" s="18">
        <v>1</v>
      </c>
      <c r="E49" s="10"/>
      <c r="F49" s="10"/>
    </row>
    <row r="50" spans="1:6" s="9" customFormat="1" ht="13.9" customHeight="1">
      <c r="A50" s="25"/>
      <c r="B50" s="10" t="s">
        <v>46</v>
      </c>
      <c r="C50" s="18"/>
      <c r="D50" s="18">
        <v>10</v>
      </c>
      <c r="E50" s="10"/>
      <c r="F50" s="10"/>
    </row>
    <row r="51" spans="1:6" s="9" customFormat="1" ht="13.9" customHeight="1">
      <c r="A51" s="25"/>
      <c r="B51" s="10" t="s">
        <v>47</v>
      </c>
      <c r="C51" s="18"/>
      <c r="D51" s="18">
        <v>2000</v>
      </c>
      <c r="E51" s="10"/>
      <c r="F51" s="10"/>
    </row>
    <row r="52" spans="1:6" s="9" customFormat="1" ht="13.9" customHeight="1">
      <c r="A52" s="29"/>
      <c r="B52" s="7" t="s">
        <v>26</v>
      </c>
      <c r="C52" s="18">
        <f>SUM(C46:C51)</f>
        <v>50</v>
      </c>
      <c r="D52" s="18">
        <f>SUM(D46:D51)</f>
        <v>2016.253577</v>
      </c>
      <c r="E52" s="10"/>
      <c r="F52" s="10"/>
    </row>
    <row r="53" spans="1:6" s="3" customFormat="1" ht="22.9" customHeight="1">
      <c r="A53" s="15"/>
      <c r="B53" s="4" t="s">
        <v>48</v>
      </c>
      <c r="C53" s="4">
        <f>C24+C37+C45+C52</f>
        <v>3632.4500000000003</v>
      </c>
      <c r="D53" s="23">
        <f>D24+D37+D45+D52</f>
        <v>10241.883577000001</v>
      </c>
      <c r="E53" s="4"/>
      <c r="F53" s="4"/>
    </row>
    <row r="54" spans="1:6" ht="12.75" customHeight="1"/>
  </sheetData>
  <mergeCells count="5">
    <mergeCell ref="A3:A24"/>
    <mergeCell ref="A25:A37"/>
    <mergeCell ref="A1:F1"/>
    <mergeCell ref="A38:A45"/>
    <mergeCell ref="A46:A52"/>
  </mergeCells>
  <phoneticPr fontId="0" type="noConversion"/>
  <printOptions horizontalCentered="1" verticalCentered="1"/>
  <pageMargins left="0.70060688679612526" right="0.70060688679612526" top="0.98459917729295154" bottom="0.98459917729295154" header="0.29926813962891347" footer="0.29926813962891347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915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代收捐款情况表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Dxue</cp:lastModifiedBy>
  <cp:revision>0</cp:revision>
  <cp:lastPrinted>2020-02-07T09:48:07Z</cp:lastPrinted>
  <dcterms:created xsi:type="dcterms:W3CDTF">2006-09-13T11:21:51Z</dcterms:created>
  <dcterms:modified xsi:type="dcterms:W3CDTF">2020-02-07T13:29:12Z</dcterms:modified>
</cp:coreProperties>
</file>