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0302" windowHeight="10521" activeTab="0" tabRatio="600"/>
  </bookViews>
  <sheets>
    <sheet name="代收捐款情况表" sheetId="1" r:id="rId2"/>
  </sheets>
  <definedNames>
    <definedName name="_xlnm.Print_Titles" localSheetId="0">'代收捐款情况表'!$1:$2</definedName>
  </definedNames>
</workbook>
</file>

<file path=xl/sharedStrings.xml><?xml version="1.0" encoding="utf-8"?>
<sst xmlns="http://schemas.openxmlformats.org/spreadsheetml/2006/main" count="85" uniqueCount="75">
  <si>
    <t>中央政府驻澳门联络办公室代收捐款情况表（截至2020年2月12日）</t>
  </si>
  <si>
    <t>时间</t>
  </si>
  <si>
    <t>捐款人</t>
  </si>
  <si>
    <t>港币（万元）</t>
  </si>
  <si>
    <t>澳门币（万元）</t>
  </si>
  <si>
    <t>人民币（万元）</t>
  </si>
  <si>
    <t>备注</t>
  </si>
  <si>
    <t>2月3日至6日合计</t>
  </si>
  <si>
    <t>澳门网络传媒发展公司（澳觅APP）</t>
  </si>
  <si>
    <t>澳门汇智社</t>
  </si>
  <si>
    <t>ANDRADE E SILVA MILHEIRO LEITE PEDRO NUNO</t>
  </si>
  <si>
    <t>中国建筑工程（澳门）有限公司</t>
  </si>
  <si>
    <t>小计</t>
  </si>
  <si>
    <t>王玉斌</t>
  </si>
  <si>
    <t>澳门佛教慈善会宽静法师</t>
  </si>
  <si>
    <t>永利澳门</t>
  </si>
  <si>
    <t>德晋集团</t>
  </si>
  <si>
    <t>甘丽红&amp;梁康贤</t>
  </si>
  <si>
    <t>广发银行澳门分行</t>
  </si>
  <si>
    <t>吕燕屏</t>
  </si>
  <si>
    <t>澳门国际银行</t>
  </si>
  <si>
    <t>澳门青旅</t>
  </si>
  <si>
    <t>澳门法治报社</t>
  </si>
  <si>
    <t>石云</t>
  </si>
  <si>
    <t>美高梅中国</t>
  </si>
  <si>
    <t>爱心人士</t>
  </si>
  <si>
    <t>欧仲珍</t>
  </si>
  <si>
    <t>苏夫人慈善真智协会</t>
  </si>
  <si>
    <t>SCG MACAU LTD BIC</t>
  </si>
  <si>
    <t>佛教地藏殿会</t>
  </si>
  <si>
    <t>吴多津</t>
  </si>
  <si>
    <t>袁凯清</t>
  </si>
  <si>
    <t>李哲</t>
  </si>
  <si>
    <t>经大丰银行转入</t>
  </si>
  <si>
    <t>江门同乡会</t>
  </si>
  <si>
    <t>澳门闽台总商会</t>
  </si>
  <si>
    <t>捐赠湖北第三人民医院</t>
  </si>
  <si>
    <t>南安同乡会</t>
  </si>
  <si>
    <t>捐赠南安慈善总会</t>
  </si>
  <si>
    <t>澳门街坊总会</t>
  </si>
  <si>
    <t>冯铭恩</t>
  </si>
  <si>
    <t>澳门宝龙酒业</t>
  </si>
  <si>
    <t>CHINA HUARONG(MACAU)INTL.S.A</t>
  </si>
  <si>
    <t>澳门缅华互助会、缅华工商促进会、缅华妇女会、缅华青年会、缅华颐康会</t>
  </si>
  <si>
    <t>CHINA LIFE INSURANCE(OVERSEAS)</t>
  </si>
  <si>
    <t>中华青年进步协会</t>
  </si>
  <si>
    <t>覃伯德</t>
  </si>
  <si>
    <t>澳门东莞东城同乡联谊会</t>
  </si>
  <si>
    <t>李杰</t>
  </si>
  <si>
    <t>蒋朝阳</t>
  </si>
  <si>
    <t>广东集团</t>
  </si>
  <si>
    <t>东莞东城同乡联谊会</t>
  </si>
  <si>
    <t>骏豪工程有限公司</t>
  </si>
  <si>
    <t>乘风土木工程顾问有限公司</t>
  </si>
  <si>
    <t>金哲楠</t>
  </si>
  <si>
    <t>黄淑贞</t>
  </si>
  <si>
    <t>陈颖芝</t>
  </si>
  <si>
    <t>中国电信（澳门）有限公司</t>
  </si>
  <si>
    <t>中国银行澳门分行员工捐款专户</t>
  </si>
  <si>
    <t>捐赠武汉红十字会</t>
  </si>
  <si>
    <t>AO MEN FA YI CHONG DE WEN JIAO HUI</t>
  </si>
  <si>
    <t>澳门新会双水同乡联谊会</t>
  </si>
  <si>
    <t>顺兴汽车服务中心</t>
  </si>
  <si>
    <t>澳门机动车入口商会</t>
  </si>
  <si>
    <t>时尚美容中心</t>
  </si>
  <si>
    <t>澳门法治报</t>
  </si>
  <si>
    <t>邱庭彪</t>
  </si>
  <si>
    <t>总计</t>
  </si>
  <si>
    <t>代收账户信息：</t>
  </si>
  <si>
    <t>开户名称:中央驻澳联络办公室代澳门各界同胞收赈灾捐款专户</t>
  </si>
  <si>
    <t>港  币账号:180111238228366</t>
  </si>
  <si>
    <t>澳门币账号:180101207720914</t>
  </si>
  <si>
    <t>开户银行:中国银行澳门分行</t>
  </si>
  <si>
    <t>联系人：路艳辉  电话：65707548</t>
  </si>
  <si>
    <t xml:space="preserve">        刘  盾  电话：65672322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</si>
</sst>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.000000_ "/>
  </numFmts>
  <fonts count="28" x14ac:knownFonts="28">
    <font>
      <sz val="11.0"/>
      <name val="宋体"/>
      <charset val="134"/>
    </font>
    <font>
      <sz val="12.0"/>
      <name val="黑体"/>
      <charset val="134"/>
    </font>
    <font>
      <sz val="16.0"/>
      <name val="方正小标宋简体"/>
      <charset val="134"/>
    </font>
    <font>
      <sz val="11.0"/>
      <name val="楷体_GB2312"/>
      <family val="3"/>
      <charset val="134"/>
      <b/>
    </font>
    <font>
      <sz val="11.0"/>
      <name val="仿宋_GB2312"/>
      <family val="3"/>
      <charset val="134"/>
    </font>
    <font>
      <sz val="10.0"/>
      <name val="仿宋_GB2312"/>
      <family val="3"/>
      <charset val="134"/>
    </font>
    <font>
      <sz val="11.0"/>
      <name val="仿宋_GB2312"/>
      <family val="3"/>
      <charset val="134"/>
      <b/>
    </font>
    <font>
      <sz val="11.0"/>
      <name val="黑体"/>
      <charset val="134"/>
    </font>
    <font>
      <sz val="11.0"/>
      <name val="华文楷体"/>
      <charset val="134"/>
    </font>
    <font>
      <sz val="11.0"/>
      <color rgb="FF0000FF"/>
      <name val="仿宋_GB2312"/>
      <family val="3"/>
      <charset val="134"/>
    </font>
    <font>
      <sz val="12.0"/>
      <name val="宋体"/>
      <charset val="134"/>
    </font>
    <font>
      <sz val="12.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10.0"/>
      <color rgb="FF000000"/>
      <name val="仿宋_GB2312"/>
      <family val="3"/>
      <charset val="134"/>
    </font>
    <font>
      <sz val="9.0"/>
      <color rgb="FF000000"/>
      <name val="仿宋_GB2312"/>
      <family val="3"/>
      <charset val="134"/>
    </font>
    <font>
      <sz val="11.0"/>
      <color rgb="FF000000"/>
      <name val="仿宋_GB2312"/>
      <family val="3"/>
      <charset val="134"/>
      <b/>
    </font>
    <font>
      <sz val="11.0"/>
      <color rgb="FF000000"/>
      <name val="楷体_GB2312"/>
      <family val="3"/>
      <charset val="134"/>
      <b/>
    </font>
    <font>
      <sz val="11.0"/>
      <color rgb="FFFF0000"/>
      <name val="仿宋_GB2312"/>
      <family val="3"/>
      <charset val="134"/>
    </font>
    <font>
      <sz val="15.0"/>
      <name val="方正小标宋简体"/>
      <charset val="134"/>
    </font>
    <font>
      <sz val="11.0"/>
      <color rgb="FF0000FF"/>
      <name val="宋体"/>
      <charset val="134"/>
    </font>
    <font>
      <sz val="11.0"/>
      <color rgb="FF000000"/>
      <name val="宋体"/>
      <charset val="134"/>
    </font>
    <font>
      <sz val="10.0"/>
      <name val="宋体"/>
      <charset val="134"/>
    </font>
    <font>
      <sz val="16.0"/>
      <name val="仿宋_GB2312"/>
      <family val="3"/>
      <charset val="134"/>
    </font>
    <font>
      <sz val="10.5"/>
      <name val="宋体"/>
      <charset val="134"/>
    </font>
    <font>
      <sz val="10.5"/>
      <name val="仿宋_GB2312"/>
      <family val="3"/>
      <charset val="134"/>
    </font>
    <font>
      <sz val="11.0"/>
      <name val="楷体_GB2312"/>
      <family val="3"/>
      <charset val="134"/>
    </font>
    <font>
      <sz val="10.5"/>
      <name val="楷体_GB2312"/>
      <family val="3"/>
      <charset val="134"/>
    </font>
    <font>
      <sz val="11.0"/>
      <name val="宋体"/>
      <charset val="13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9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1" applyFont="1" fillId="0" borderId="2" applyBorder="1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3" applyFont="1" fillId="0" borderId="3" applyBorder="1" applyAlignment="1" xfId="0">
      <alignment horizontal="center" vertical="center"/>
    </xf>
    <xf numFmtId="0" fontId="4" applyFont="1" fillId="0" borderId="0" applyAlignment="1" xfId="0">
      <alignment vertical="center"/>
    </xf>
    <xf numFmtId="0" fontId="4" applyFont="1" fillId="0" borderId="0" applyAlignment="1" xfId="0">
      <alignment horizontal="center" vertical="center"/>
    </xf>
    <xf numFmtId="0" fontId="4" applyFont="1" fillId="0" borderId="4" applyBorder="1" applyAlignment="1" xfId="0">
      <alignment horizontal="center" vertical="center"/>
    </xf>
    <xf numFmtId="0" fontId="4" applyFont="1" fillId="0" borderId="5" applyBorder="1" applyAlignment="1" xfId="0">
      <alignment horizontal="center" vertical="center"/>
    </xf>
    <xf numFmtId="176" applyNumberFormat="1" fontId="4" applyFont="1" fillId="0" borderId="6" applyBorder="1" applyAlignment="1" xfId="0">
      <alignment horizontal="center" vertical="center"/>
    </xf>
    <xf numFmtId="0" fontId="4" applyFont="1" fillId="0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 wrapText="1"/>
    </xf>
    <xf numFmtId="176" applyNumberFormat="1" fontId="1" applyFont="1" fillId="0" borderId="9" applyBorder="1" applyAlignment="1" xfId="0">
      <alignment horizontal="center" vertical="center"/>
    </xf>
    <xf numFmtId="0" fontId="3" applyFont="1" fillId="0" borderId="10" applyBorder="1" applyAlignment="1" xfId="0">
      <alignment horizontal="center" vertical="center"/>
    </xf>
    <xf numFmtId="0" fontId="3" applyFont="1" fillId="0" borderId="11" applyBorder="1" applyAlignment="1" xfId="0">
      <alignment horizontal="center" vertical="center"/>
    </xf>
    <xf numFmtId="0" fontId="6" applyFont="1" fillId="0" borderId="12" applyBorder="1" applyAlignment="1" xfId="0">
      <alignment horizontal="center" vertical="center"/>
    </xf>
    <xf numFmtId="0" fontId="7" applyFont="1" fillId="0" borderId="0" applyAlignment="1" applyProtection="1" xfId="0">
      <alignment horizontal="center" vertical="center"/>
      <protection locked="0"/>
    </xf>
    <xf numFmtId="0" fontId="7" applyFont="1" fillId="0" borderId="13" applyBorder="1" applyAlignment="1" applyProtection="1" xfId="0">
      <alignment horizontal="center" vertical="center"/>
      <protection locked="0"/>
    </xf>
    <xf numFmtId="0" fontId="7" applyFont="1" fillId="0" borderId="14" applyBorder="1" applyAlignment="1" applyProtection="1" xfId="0">
      <alignment horizontal="center" vertical="center" wrapText="1"/>
      <protection locked="0"/>
    </xf>
    <xf numFmtId="0" fontId="7" applyFont="1" fillId="0" borderId="15" applyBorder="1" applyAlignment="1" applyProtection="1" xfId="0">
      <alignment horizontal="center" vertical="center" wrapText="1"/>
      <protection locked="0"/>
    </xf>
    <xf numFmtId="177" applyNumberFormat="1" fontId="1" applyFont="1" fillId="0" borderId="16" applyBorder="1" applyAlignment="1" xfId="0">
      <alignment horizontal="center" vertical="center"/>
    </xf>
    <xf numFmtId="0" fontId="8" applyFont="1" fillId="0" borderId="0" applyAlignment="1" xfId="0">
      <alignment horizontal="left" vertical="center"/>
    </xf>
    <xf numFmtId="0" fontId="4" applyFont="1" fillId="0" borderId="0" applyAlignment="1" xfId="0">
      <alignment horizontal="left" vertical="center"/>
    </xf>
    <xf numFmtId="0" fontId="5" applyFont="1" fillId="0" borderId="17" applyBorder="1" applyAlignment="1" xfId="0">
      <alignment horizontal="center" vertical="center"/>
    </xf>
    <xf numFmtId="0" fontId="9" applyFont="1" fillId="0" borderId="0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center" vertical="center"/>
    </xf>
    <xf numFmtId="0" fontId="11" applyFont="1" fillId="0" borderId="0" applyAlignment="1" xfId="0">
      <alignment vertical="center"/>
    </xf>
    <xf numFmtId="0" fontId="11" applyFont="1" fillId="0" borderId="0" applyAlignment="1" xfId="0">
      <alignment horizontal="left" vertical="center"/>
    </xf>
    <xf numFmtId="0" fontId="12" applyFont="1" fillId="0" borderId="18" applyBorder="1" applyAlignment="1" xfId="0">
      <alignment horizontal="center" vertical="center"/>
    </xf>
    <xf numFmtId="0" fontId="12" applyFont="1" fillId="0" borderId="19" applyBorder="1" applyAlignment="1" xfId="0">
      <alignment horizontal="center" vertical="center" wrapText="1"/>
    </xf>
    <xf numFmtId="0" fontId="13" applyFont="1" fillId="0" borderId="20" applyBorder="1" applyAlignment="1" xfId="0">
      <alignment horizontal="center" vertical="center"/>
    </xf>
    <xf numFmtId="0" fontId="14" applyFont="1" fillId="0" borderId="21" applyBorder="1" applyAlignment="1" xfId="0">
      <alignment horizontal="center" vertical="center"/>
    </xf>
    <xf numFmtId="0" fontId="15" applyFont="1" fillId="0" borderId="22" applyBorder="1" applyAlignment="1" xfId="0">
      <alignment horizontal="center" vertical="center"/>
    </xf>
    <xf numFmtId="0" fontId="16" applyFont="1" fillId="0" borderId="23" applyBorder="1" applyAlignment="1" xfId="0">
      <alignment horizontal="center" vertical="center"/>
    </xf>
    <xf numFmtId="0" fontId="17" applyFont="1" fillId="0" borderId="24" applyBorder="1" applyAlignment="1" xfId="0">
      <alignment horizontal="center" vertical="center" wrapText="1"/>
    </xf>
    <xf numFmtId="0" fontId="17" applyFont="1" fillId="0" borderId="25" applyBorder="1" applyAlignment="1" xfId="0">
      <alignment horizontal="center" vertical="center"/>
    </xf>
    <xf numFmtId="176" applyNumberFormat="1" fontId="4" applyFont="1" fillId="0" borderId="26" applyBorder="1" applyAlignment="1" xfId="0">
      <alignment horizontal="center" vertical="center"/>
    </xf>
    <xf numFmtId="176" applyNumberFormat="1" fontId="4" applyFont="1" fillId="0" borderId="27" applyBorder="1" applyAlignment="1" xfId="0">
      <alignment horizontal="center" vertical="center"/>
    </xf>
    <xf numFmtId="176" applyNumberFormat="1" fontId="9" applyFont="1" fillId="0" borderId="28" applyBorder="1" applyAlignment="1" xfId="0">
      <alignment horizontal="center" vertical="center"/>
    </xf>
    <xf numFmtId="176" applyNumberFormat="1" fontId="4" applyFont="1" fillId="0" borderId="29" applyBorder="1" applyAlignment="1" xfId="0">
      <alignment horizontal="center" vertical="center"/>
    </xf>
    <xf numFmtId="0" fontId="18" applyFont="1" fillId="0" borderId="30" applyBorder="1" applyAlignment="1" xfId="0">
      <alignment horizontal="center" vertical="center" wrapText="1"/>
    </xf>
    <xf numFmtId="176" applyNumberFormat="1" fontId="3" applyFont="1" fillId="0" borderId="31" applyBorder="1" applyAlignment="1" xfId="0">
      <alignment horizontal="center" vertical="center"/>
    </xf>
    <xf numFmtId="0" fontId="19" applyFont="1" fillId="0" borderId="0" applyAlignment="1" xfId="0">
      <alignment vertical="center"/>
    </xf>
    <xf numFmtId="0" fontId="9" applyFont="1" fillId="0" borderId="32" applyBorder="1" applyAlignment="1" xfId="0">
      <alignment horizontal="center" vertical="center"/>
    </xf>
    <xf numFmtId="0" fontId="20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3" applyFont="1" fillId="0" borderId="33" applyBorder="1" applyAlignment="1" xfId="0">
      <alignment horizontal="center" vertical="center"/>
    </xf>
    <xf numFmtId="0" fontId="3" applyFont="1" fillId="0" borderId="34" applyBorder="1" applyAlignment="1" xfId="0">
      <alignment horizontal="center" vertical="center"/>
    </xf>
    <xf numFmtId="0" fontId="3" applyFont="1" fillId="0" borderId="35" applyBorder="1" applyAlignment="1" xfId="0">
      <alignment horizontal="center" vertical="center"/>
    </xf>
    <xf numFmtId="0" fontId="3" applyFont="1" fillId="0" borderId="36" applyBorder="1" applyAlignment="1" xfId="0">
      <alignment horizontal="center" vertical="center"/>
    </xf>
    <xf numFmtId="0" fontId="3" applyFont="1" fillId="0" borderId="37" applyBorder="1" applyAlignment="1" xfId="0">
      <alignment horizontal="center" vertical="center"/>
    </xf>
    <xf numFmtId="0" fontId="3" applyFont="1" fillId="0" borderId="38" applyBorder="1" applyAlignment="1" xfId="0">
      <alignment horizontal="center" vertical="center"/>
    </xf>
    <xf numFmtId="0" fontId="3" applyFont="1" fillId="0" borderId="39" applyBorder="1" applyAlignment="1" xfId="0">
      <alignment horizontal="center" vertical="center"/>
    </xf>
    <xf numFmtId="0" fontId="3" applyFont="1" fillId="0" borderId="0" applyAlignment="1" xfId="0">
      <alignment vertical="center"/>
    </xf>
    <xf numFmtId="0" fontId="3" applyFont="1" fillId="0" borderId="40" applyBorder="1" applyAlignment="1" xfId="0">
      <alignment vertical="center"/>
    </xf>
    <xf numFmtId="0" fontId="3" applyFont="1" fillId="0" borderId="41" applyBorder="1" applyAlignment="1" xfId="0">
      <alignment vertical="center"/>
    </xf>
    <xf numFmtId="177" applyNumberFormat="1" fontId="0" fillId="0" borderId="0" applyAlignment="1" xfId="0">
      <alignment vertical="center"/>
    </xf>
    <xf numFmtId="0" fontId="22" applyFont="1" fillId="0" borderId="0" applyAlignment="1" xfId="0">
      <alignment horizontal="left" vertical="center"/>
    </xf>
    <xf numFmtId="0" fontId="22" applyFont="1" fillId="0" borderId="0" applyAlignment="1" xfId="0">
      <alignment vertical="center"/>
    </xf>
    <xf numFmtId="0" fontId="22" applyFont="1" fillId="0" borderId="0" applyAlignment="1" xfId="0">
      <alignment horizontal="center" vertical="center"/>
    </xf>
    <xf numFmtId="0" fontId="23" applyFont="1" fillId="0" borderId="0" applyAlignment="1" xfId="0">
      <alignment vertical="center"/>
    </xf>
    <xf numFmtId="0" fontId="23" applyFont="1" fillId="0" borderId="0" applyAlignment="1" xfId="0">
      <alignment horizontal="center" vertical="center"/>
    </xf>
    <xf numFmtId="0" fontId="24" applyFont="1" fillId="0" borderId="0" applyAlignment="1" xfId="0">
      <alignment horizontal="left" vertical="center"/>
    </xf>
    <xf numFmtId="0" fontId="24" applyFont="1" fillId="0" borderId="0" applyAlignment="1" xfId="0">
      <alignment horizontal="center"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horizontal="center" vertical="center"/>
    </xf>
    <xf numFmtId="0" fontId="26" applyFont="1" fillId="0" borderId="0" applyAlignment="1" xfId="0">
      <alignment horizontal="left" vertical="center"/>
    </xf>
    <xf numFmtId="0" fontId="26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177" applyNumberFormat="1" fontId="1" applyFont="1" fillId="0" borderId="0" applyAlignment="1" xfId="0">
      <alignment horizontal="center" vertical="center"/>
    </xf>
    <xf numFmtId="176" applyNumberFormat="1" fontId="1" applyFont="1" fillId="0" borderId="0" applyAlignment="1" xfId="0">
      <alignment horizontal="center" vertical="center"/>
    </xf>
    <xf numFmtId="0" fontId="7" applyFont="1" fillId="0" borderId="0" applyAlignment="1" xfId="0">
      <alignment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4" applyFont="1" fillId="0" borderId="42" applyBorder="1" applyAlignment="1" xfId="0">
      <alignment horizontal="center" vertical="center"/>
    </xf>
    <xf numFmtId="176" applyNumberFormat="1" fontId="4" applyFont="1" fillId="0" borderId="43" applyBorder="1" applyAlignment="1" xfId="0">
      <alignment horizontal="center" vertical="center"/>
    </xf>
    <xf numFmtId="176" applyNumberFormat="1" fontId="9" applyFont="1" fillId="0" borderId="44" applyBorder="1" applyAlignment="1" xfId="0">
      <alignment horizontal="center" vertical="center"/>
    </xf>
    <xf numFmtId="176" applyNumberFormat="1" fontId="4" applyFont="1" fillId="0" borderId="45" applyBorder="1" applyAlignment="1" xfId="0">
      <alignment horizontal="center" vertical="center"/>
    </xf>
    <xf numFmtId="0" fontId="18" applyFont="1" fillId="0" borderId="46" applyBorder="1" applyAlignment="1" xfId="0">
      <alignment horizontal="center" vertical="center" wrapText="1"/>
    </xf>
    <xf numFmtId="0" fontId="3" applyFont="1" fillId="0" borderId="47" applyBorder="1" applyAlignment="1" xfId="0">
      <alignment horizontal="center" vertical="center"/>
    </xf>
    <xf numFmtId="0" fontId="3" applyFont="1" fillId="0" borderId="48" applyBorder="1" applyAlignment="1" xfId="0">
      <alignment horizontal="center" vertical="center"/>
    </xf>
    <xf numFmtId="0" fontId="26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27" applyFont="1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9"/>
  </sheetPr>
  <dimension ref="A1:XEX82"/>
  <sheetViews>
    <sheetView tabSelected="1" zoomScaleNormal="100" topLeftCell="A1" workbookViewId="0">
      <pane xSplit="1" ySplit="2" topLeftCell="B66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defaultRowHeight="14.4" defaultColWidth="7.0" x14ac:dyDescent="0.15"/>
  <cols>
    <col min="1" max="1" width="7.7" customWidth="1" style="3"/>
    <col min="2" max="2" width="31.8" customWidth="1" style="3"/>
    <col min="3" max="3" width="11.6" customWidth="1" style="3"/>
    <col min="4" max="4" width="15.3" customWidth="1" style="3"/>
    <col min="5" max="5" width="0.0" customWidth="1" style="3" hidden="1"/>
    <col min="6" max="6" width="15.6" customWidth="1" style="3"/>
    <col min="7" max="16378" width="7.2" customWidth="1" style="3"/>
  </cols>
  <sheetData>
    <row r="1" spans="1:6" s="6" customFormat="1" ht="49.2" customHeight="1" x14ac:dyDescent="0.15">
      <c r="A1" s="85" t="s">
        <v>0</v>
      </c>
      <c r="B1" s="85"/>
      <c r="C1" s="85"/>
      <c r="D1" s="85"/>
      <c r="E1" s="85"/>
      <c r="F1" s="85"/>
    </row>
    <row r="2" spans="1:6" s="20" customFormat="1" ht="28.8" customHeight="1" x14ac:dyDescent="0.15">
      <c r="A2" s="21" t="s">
        <v>1</v>
      </c>
      <c r="B2" s="21" t="s">
        <v>2</v>
      </c>
      <c r="C2" s="23" t="s">
        <v>3</v>
      </c>
      <c r="D2" s="23" t="s">
        <v>4</v>
      </c>
      <c r="E2" s="22" t="s">
        <v>5</v>
      </c>
      <c r="F2" s="21" t="s">
        <v>6</v>
      </c>
    </row>
    <row r="3" spans="1:6" s="10" customFormat="1" ht="18.599716" customHeight="1" x14ac:dyDescent="0.15">
      <c r="A3" s="87" t="s">
        <v>7</v>
      </c>
      <c r="B3" s="86"/>
      <c r="C3" s="19">
        <v>3632.45</v>
      </c>
      <c r="D3" s="19">
        <v>10241.883577</v>
      </c>
      <c r="E3" s="11"/>
      <c r="F3" s="27"/>
    </row>
    <row r="4" spans="1:6" s="10" customFormat="1" ht="13.75" customHeight="1" x14ac:dyDescent="0.15">
      <c r="A4" s="84">
        <v>43868.0</v>
      </c>
      <c r="B4" s="14" t="s">
        <v>8</v>
      </c>
      <c r="C4" s="11"/>
      <c r="D4" s="11">
        <v>10.0</v>
      </c>
      <c r="E4" s="11"/>
      <c r="F4" s="27"/>
    </row>
    <row r="5" spans="1:7" s="10" customFormat="1" ht="13.75" customHeight="1" x14ac:dyDescent="0.15">
      <c r="A5" s="82"/>
      <c r="B5" s="11" t="s">
        <v>9</v>
      </c>
      <c r="C5" s="11"/>
      <c r="D5" s="11">
        <v>0.05782</v>
      </c>
      <c r="E5" s="11"/>
      <c r="F5" s="27"/>
      <c r="G5" s="26"/>
    </row>
    <row r="6" spans="1:6" s="10" customFormat="1" ht="30.0" customHeight="1" x14ac:dyDescent="0.15">
      <c r="A6" s="82"/>
      <c r="B6" s="14" t="s">
        <v>10</v>
      </c>
      <c r="C6" s="11"/>
      <c r="D6" s="11">
        <v>0.011342</v>
      </c>
      <c r="E6" s="11"/>
      <c r="F6" s="11"/>
    </row>
    <row r="7" spans="1:6" s="10" customFormat="1" ht="13.75" customHeight="1" x14ac:dyDescent="0.15">
      <c r="A7" s="82"/>
      <c r="B7" s="11" t="s">
        <v>11</v>
      </c>
      <c r="C7" s="11"/>
      <c r="D7" s="11">
        <v>11.9253</v>
      </c>
      <c r="E7" s="11"/>
      <c r="F7" s="11"/>
    </row>
    <row r="8" spans="1:6" s="10" customFormat="1" ht="13.75" customHeight="1" x14ac:dyDescent="0.15">
      <c r="A8" s="82"/>
      <c r="B8" s="11" t="s">
        <v>11</v>
      </c>
      <c r="C8" s="11">
        <v>6.118</v>
      </c>
      <c r="D8" s="11"/>
      <c r="E8" s="11"/>
      <c r="F8" s="11"/>
    </row>
    <row r="9" spans="1:6" s="10" customFormat="1" ht="13.75" customHeight="1" x14ac:dyDescent="0.15">
      <c r="A9" s="81"/>
      <c r="B9" s="8" t="s">
        <v>12</v>
      </c>
      <c r="C9" s="19">
        <f>SUM(C4:C8)</f>
        <v>6.118</v>
      </c>
      <c r="D9" s="19">
        <f>SUM(D4:D8)</f>
        <v>21.994462</v>
      </c>
      <c r="E9" s="11"/>
      <c r="F9" s="11"/>
    </row>
    <row r="10" spans="1:6" s="10" customFormat="1" ht="13.75" customHeight="1" x14ac:dyDescent="0.15">
      <c r="A10" s="84">
        <v>43869.0</v>
      </c>
      <c r="B10" s="11" t="s">
        <v>13</v>
      </c>
      <c r="C10" s="11"/>
      <c r="D10" s="11">
        <v>0.2</v>
      </c>
      <c r="E10" s="11"/>
      <c r="F10" s="11"/>
    </row>
    <row r="11" spans="1:6" s="10" customFormat="1" ht="13.75" customHeight="1" x14ac:dyDescent="0.15">
      <c r="A11" s="82"/>
      <c r="B11" s="11" t="s">
        <v>14</v>
      </c>
      <c r="C11" s="11">
        <v>2.0</v>
      </c>
      <c r="D11" s="11"/>
      <c r="E11" s="11"/>
      <c r="F11" s="11"/>
    </row>
    <row r="12" spans="1:6" s="10" customFormat="1" ht="13.75" customHeight="1" x14ac:dyDescent="0.15">
      <c r="A12" s="81"/>
      <c r="B12" s="8" t="s">
        <v>12</v>
      </c>
      <c r="C12" s="19">
        <f>SUM(C10:C11)</f>
        <v>2</v>
      </c>
      <c r="D12" s="19">
        <f>SUM(D10:D11)</f>
        <v>0.2</v>
      </c>
      <c r="E12" s="11"/>
      <c r="F12" s="11"/>
    </row>
    <row r="13" spans="1:6" s="10" customFormat="1" ht="14.4" customHeight="1" x14ac:dyDescent="0.15">
      <c r="A13" s="84">
        <v>43871.0</v>
      </c>
      <c r="B13" s="34" t="s">
        <v>15</v>
      </c>
      <c r="C13" s="33">
        <v>150.0</v>
      </c>
      <c r="D13" s="33"/>
      <c r="E13" s="11"/>
      <c r="F13" s="11"/>
    </row>
    <row r="14" spans="1:6" s="10" customFormat="1" ht="13.75" customHeight="1" x14ac:dyDescent="0.15">
      <c r="A14" s="82"/>
      <c r="B14" s="33" t="s">
        <v>16</v>
      </c>
      <c r="C14" s="33">
        <v>2000.0</v>
      </c>
      <c r="D14" s="33"/>
      <c r="E14" s="11"/>
      <c r="F14" s="11"/>
    </row>
    <row r="15" spans="1:6" s="10" customFormat="1" ht="14.4" customHeight="1" x14ac:dyDescent="0.15">
      <c r="A15" s="82"/>
      <c r="B15" s="34" t="s">
        <v>17</v>
      </c>
      <c r="C15" s="33">
        <v>10.0</v>
      </c>
      <c r="D15" s="33"/>
      <c r="E15" s="11"/>
      <c r="F15" s="11"/>
    </row>
    <row r="16" spans="1:6" s="10" customFormat="1" ht="13.75" customHeight="1" x14ac:dyDescent="0.15">
      <c r="A16" s="82"/>
      <c r="B16" s="33" t="s">
        <v>18</v>
      </c>
      <c r="C16" s="33">
        <v>10.0</v>
      </c>
      <c r="D16" s="33"/>
      <c r="E16" s="11"/>
      <c r="F16" s="11"/>
    </row>
    <row r="17" spans="1:6" s="10" customFormat="1" ht="13.75" customHeight="1" x14ac:dyDescent="0.15">
      <c r="A17" s="82"/>
      <c r="B17" s="33" t="s">
        <v>19</v>
      </c>
      <c r="C17" s="33">
        <v>0.5</v>
      </c>
      <c r="D17" s="33"/>
      <c r="E17" s="11"/>
      <c r="F17" s="11"/>
    </row>
    <row r="18" spans="1:6" s="10" customFormat="1" ht="13.75" customHeight="1" x14ac:dyDescent="0.15">
      <c r="A18" s="82"/>
      <c r="B18" s="33" t="s">
        <v>20</v>
      </c>
      <c r="C18" s="33"/>
      <c r="D18" s="33">
        <v>50.0</v>
      </c>
      <c r="E18" s="11"/>
      <c r="F18" s="11"/>
    </row>
    <row r="19" spans="1:6" s="10" customFormat="1" ht="13.75" customHeight="1" x14ac:dyDescent="0.15">
      <c r="A19" s="82"/>
      <c r="B19" s="33" t="s">
        <v>21</v>
      </c>
      <c r="C19" s="33"/>
      <c r="D19" s="33">
        <v>10.0</v>
      </c>
      <c r="E19" s="11"/>
      <c r="F19" s="11"/>
    </row>
    <row r="20" spans="1:6" s="10" customFormat="1" ht="13.75" customHeight="1" x14ac:dyDescent="0.15">
      <c r="A20" s="82"/>
      <c r="B20" s="33" t="s">
        <v>22</v>
      </c>
      <c r="C20" s="33"/>
      <c r="D20" s="33">
        <v>8.117795</v>
      </c>
      <c r="E20" s="11"/>
      <c r="F20" s="11"/>
    </row>
    <row r="21" spans="1:6" s="10" customFormat="1" ht="13.75" customHeight="1" x14ac:dyDescent="0.15">
      <c r="A21" s="82"/>
      <c r="B21" s="33" t="s">
        <v>23</v>
      </c>
      <c r="C21" s="33"/>
      <c r="D21" s="33">
        <v>3.0</v>
      </c>
      <c r="E21" s="11"/>
      <c r="F21" s="11"/>
    </row>
    <row r="22" spans="1:6" s="10" customFormat="1" ht="13.75" customHeight="1" x14ac:dyDescent="0.15">
      <c r="A22" s="82"/>
      <c r="B22" s="33" t="s">
        <v>24</v>
      </c>
      <c r="C22" s="33"/>
      <c r="D22" s="33">
        <v>2000.0</v>
      </c>
      <c r="E22" s="11"/>
      <c r="F22" s="11"/>
    </row>
    <row r="23" spans="1:6" s="10" customFormat="1" ht="13.75" customHeight="1" x14ac:dyDescent="0.15">
      <c r="A23" s="82"/>
      <c r="B23" s="33" t="s">
        <v>25</v>
      </c>
      <c r="C23" s="33"/>
      <c r="D23" s="33">
        <v>6.152</v>
      </c>
      <c r="E23" s="11"/>
      <c r="F23" s="11"/>
    </row>
    <row r="24" spans="1:6" s="10" customFormat="1" ht="13.75" customHeight="1" x14ac:dyDescent="0.15">
      <c r="A24" s="82"/>
      <c r="B24" s="33" t="s">
        <v>26</v>
      </c>
      <c r="C24" s="33"/>
      <c r="D24" s="33">
        <v>0.05</v>
      </c>
      <c r="E24" s="11"/>
      <c r="F24" s="11"/>
    </row>
    <row r="25" spans="1:6" s="10" customFormat="1" ht="13.75" customHeight="1" x14ac:dyDescent="0.15">
      <c r="A25" s="82"/>
      <c r="B25" s="33" t="s">
        <v>27</v>
      </c>
      <c r="C25" s="33"/>
      <c r="D25" s="33">
        <v>50.0</v>
      </c>
      <c r="E25" s="11"/>
      <c r="F25" s="11"/>
    </row>
    <row r="26" spans="1:6" s="10" customFormat="1" ht="13.75" customHeight="1" x14ac:dyDescent="0.15">
      <c r="A26" s="82"/>
      <c r="B26" s="33" t="s">
        <v>28</v>
      </c>
      <c r="C26" s="33"/>
      <c r="D26" s="33">
        <v>20.0</v>
      </c>
      <c r="E26" s="11"/>
      <c r="F26" s="11"/>
    </row>
    <row r="27" spans="1:6" s="10" customFormat="1" ht="13.75" customHeight="1" x14ac:dyDescent="0.15">
      <c r="A27" s="82"/>
      <c r="B27" s="33" t="s">
        <v>29</v>
      </c>
      <c r="C27" s="33"/>
      <c r="D27" s="33">
        <v>24.4</v>
      </c>
      <c r="E27" s="11"/>
      <c r="F27" s="11"/>
    </row>
    <row r="28" spans="1:6" s="10" customFormat="1" ht="13.75" customHeight="1" x14ac:dyDescent="0.15">
      <c r="A28" s="82"/>
      <c r="B28" s="33" t="s">
        <v>25</v>
      </c>
      <c r="C28" s="33"/>
      <c r="D28" s="33">
        <v>1.0</v>
      </c>
      <c r="E28" s="11"/>
      <c r="F28" s="11"/>
    </row>
    <row r="29" spans="1:6" s="10" customFormat="1" ht="13.75" customHeight="1" x14ac:dyDescent="0.15">
      <c r="A29" s="82"/>
      <c r="B29" s="33" t="s">
        <v>30</v>
      </c>
      <c r="C29" s="33"/>
      <c r="D29" s="33">
        <v>1.0</v>
      </c>
      <c r="E29" s="11"/>
      <c r="F29" s="11"/>
    </row>
    <row r="30" spans="1:6" s="10" customFormat="1" ht="13.75" customHeight="1" x14ac:dyDescent="0.15">
      <c r="A30" s="82"/>
      <c r="B30" s="33" t="s">
        <v>31</v>
      </c>
      <c r="C30" s="33"/>
      <c r="D30" s="33">
        <v>1.0</v>
      </c>
      <c r="E30" s="11"/>
      <c r="F30" s="11"/>
    </row>
    <row r="31" spans="1:6" s="10" customFormat="1" ht="13.75" customHeight="1" x14ac:dyDescent="0.15">
      <c r="A31" s="82"/>
      <c r="B31" s="33" t="s">
        <v>32</v>
      </c>
      <c r="C31" s="33"/>
      <c r="D31" s="33">
        <v>0.1</v>
      </c>
      <c r="E31" s="11"/>
      <c r="F31" s="11"/>
    </row>
    <row r="32" spans="1:6" s="10" customFormat="1" ht="13.75" customHeight="1" x14ac:dyDescent="0.15">
      <c r="A32" s="81"/>
      <c r="B32" s="38" t="s">
        <v>12</v>
      </c>
      <c r="C32" s="37">
        <f>SUM(C13:C31)</f>
        <v>2170.5</v>
      </c>
      <c r="D32" s="37">
        <f>SUM(D13:D31)</f>
        <v>2174.8197950000003</v>
      </c>
      <c r="E32" s="11"/>
      <c r="F32" s="11"/>
    </row>
    <row r="33" spans="1:6" s="10" customFormat="1" ht="13.75" customHeight="1" x14ac:dyDescent="0.15">
      <c r="A33" s="84">
        <v>43872.0</v>
      </c>
      <c r="B33" s="34" t="s">
        <v>33</v>
      </c>
      <c r="C33" s="33">
        <v>10.0</v>
      </c>
      <c r="D33" s="33"/>
      <c r="E33" s="33"/>
      <c r="F33" s="33"/>
    </row>
    <row r="34" spans="1:7" s="10" customFormat="1" ht="13.75" customHeight="1" x14ac:dyDescent="0.15">
      <c r="A34" s="82"/>
      <c r="B34" s="11" t="s">
        <v>34</v>
      </c>
      <c r="C34" s="33">
        <v>80.0</v>
      </c>
      <c r="D34" s="33"/>
      <c r="E34" s="33"/>
      <c r="F34" s="33"/>
      <c r="G34" s="26"/>
    </row>
    <row r="35" spans="1:7" s="10" customFormat="1" ht="13.75" customHeight="1" x14ac:dyDescent="0.15">
      <c r="A35" s="82"/>
      <c r="B35" s="33" t="s">
        <v>35</v>
      </c>
      <c r="C35" s="33">
        <v>25.0</v>
      </c>
      <c r="D35" s="33"/>
      <c r="E35" s="33"/>
      <c r="F35" s="36" t="s">
        <v>36</v>
      </c>
      <c r="G35" s="26"/>
    </row>
    <row r="36" spans="1:7" s="28" customFormat="1" ht="13.75" customHeight="1" x14ac:dyDescent="0.15">
      <c r="A36" s="83"/>
      <c r="B36" s="33" t="s">
        <v>37</v>
      </c>
      <c r="C36" s="33">
        <v>50.0</v>
      </c>
      <c r="D36" s="33"/>
      <c r="E36" s="33"/>
      <c r="F36" s="35" t="s">
        <v>38</v>
      </c>
      <c r="G36" s="29"/>
    </row>
    <row r="37" spans="1:7" s="10" customFormat="1" ht="13.75" customHeight="1" x14ac:dyDescent="0.15">
      <c r="A37" s="82"/>
      <c r="B37" s="34" t="s">
        <v>39</v>
      </c>
      <c r="C37" s="33"/>
      <c r="D37" s="33">
        <v>48.323</v>
      </c>
      <c r="E37" s="33"/>
      <c r="F37" s="33"/>
      <c r="G37" s="26"/>
    </row>
    <row r="38" spans="1:7" s="10" customFormat="1" ht="13.75" customHeight="1" x14ac:dyDescent="0.15">
      <c r="A38" s="82"/>
      <c r="B38" s="33" t="s">
        <v>40</v>
      </c>
      <c r="C38" s="33"/>
      <c r="D38" s="33">
        <v>0.2</v>
      </c>
      <c r="E38" s="33"/>
      <c r="F38" s="33"/>
      <c r="G38" s="26"/>
    </row>
    <row r="39" spans="1:7" s="10" customFormat="1" ht="13.75" customHeight="1" x14ac:dyDescent="0.15">
      <c r="A39" s="82"/>
      <c r="B39" s="33" t="s">
        <v>41</v>
      </c>
      <c r="C39" s="33"/>
      <c r="D39" s="33">
        <v>150.0</v>
      </c>
      <c r="E39" s="33"/>
      <c r="F39" s="33"/>
      <c r="G39" s="26"/>
    </row>
    <row r="40" spans="1:7" s="10" customFormat="1" ht="13.75" customHeight="1" x14ac:dyDescent="0.15">
      <c r="A40" s="82"/>
      <c r="B40" s="33" t="s">
        <v>25</v>
      </c>
      <c r="C40" s="33"/>
      <c r="D40" s="33">
        <v>0.1</v>
      </c>
      <c r="E40" s="33"/>
      <c r="F40" s="33"/>
      <c r="G40" s="26"/>
    </row>
    <row r="41" spans="1:7" s="10" customFormat="1" ht="13.75" customHeight="1" x14ac:dyDescent="0.15">
      <c r="A41" s="82"/>
      <c r="B41" s="33" t="s">
        <v>42</v>
      </c>
      <c r="C41" s="33"/>
      <c r="D41" s="33">
        <v>20.0</v>
      </c>
      <c r="E41" s="33"/>
      <c r="F41" s="33"/>
      <c r="G41" s="26"/>
    </row>
    <row r="42" spans="1:7" s="10" customFormat="1" ht="30.6" customHeight="1" x14ac:dyDescent="0.15">
      <c r="A42" s="82"/>
      <c r="B42" s="34" t="s">
        <v>43</v>
      </c>
      <c r="C42" s="33"/>
      <c r="D42" s="33">
        <v>10.58</v>
      </c>
      <c r="E42" s="11"/>
      <c r="F42" s="11"/>
      <c r="G42" s="26"/>
    </row>
    <row r="43" spans="1:7" s="10" customFormat="1" ht="30.6" customHeight="1" x14ac:dyDescent="0.15">
      <c r="A43" s="82"/>
      <c r="B43" s="34" t="s">
        <v>43</v>
      </c>
      <c r="C43" s="33"/>
      <c r="D43" s="33">
        <v>2.2722</v>
      </c>
      <c r="E43" s="11"/>
      <c r="F43" s="11"/>
      <c r="G43" s="26"/>
    </row>
    <row r="44" spans="1:7" s="10" customFormat="1" ht="16.8" customHeight="1" x14ac:dyDescent="0.15">
      <c r="A44" s="82"/>
      <c r="B44" s="33" t="s">
        <v>44</v>
      </c>
      <c r="C44" s="33"/>
      <c r="D44" s="33">
        <v>10.0</v>
      </c>
      <c r="E44" s="11"/>
      <c r="F44" s="11"/>
      <c r="G44" s="26"/>
    </row>
    <row r="45" spans="1:7" s="10" customFormat="1" ht="13.75" customHeight="1" x14ac:dyDescent="0.15">
      <c r="A45" s="82"/>
      <c r="B45" s="14" t="s">
        <v>45</v>
      </c>
      <c r="C45" s="11"/>
      <c r="D45" s="11">
        <v>3.8505</v>
      </c>
      <c r="E45" s="11"/>
      <c r="F45" s="11"/>
      <c r="G45" s="26"/>
    </row>
    <row r="46" spans="1:7" s="10" customFormat="1" ht="13.75" customHeight="1" x14ac:dyDescent="0.15">
      <c r="A46" s="82"/>
      <c r="B46" s="11" t="s">
        <v>46</v>
      </c>
      <c r="C46" s="11"/>
      <c r="D46" s="11">
        <v>5.0</v>
      </c>
      <c r="E46" s="11"/>
      <c r="F46" s="11"/>
      <c r="G46" s="26"/>
    </row>
    <row r="47" spans="1:6" s="10" customFormat="1" ht="13.75" customHeight="1" x14ac:dyDescent="0.15">
      <c r="A47" s="82"/>
      <c r="B47" s="14" t="s">
        <v>47</v>
      </c>
      <c r="C47" s="11"/>
      <c r="D47" s="11">
        <v>2.53</v>
      </c>
      <c r="E47" s="11"/>
      <c r="F47" s="11"/>
    </row>
    <row r="48" spans="1:6" s="10" customFormat="1" ht="13.75" customHeight="1" x14ac:dyDescent="0.15">
      <c r="A48" s="81"/>
      <c r="B48" s="8" t="s">
        <v>12</v>
      </c>
      <c r="C48" s="19">
        <f>SUM(C33:C47)</f>
        <v>165</v>
      </c>
      <c r="D48" s="19">
        <f>SUM(D33:D47)</f>
        <v>252.8557</v>
      </c>
      <c r="E48" s="11"/>
      <c r="F48" s="11"/>
    </row>
    <row r="49" spans="1:6" s="10" customFormat="1" ht="13.75" customHeight="1" x14ac:dyDescent="0.15">
      <c r="A49" s="84">
        <v>43873.0</v>
      </c>
      <c r="B49" s="34" t="s">
        <v>48</v>
      </c>
      <c r="C49" s="33">
        <v>0.02</v>
      </c>
      <c r="D49" s="33"/>
      <c r="E49" s="33"/>
      <c r="F49" s="33"/>
    </row>
    <row r="50" spans="1:7" s="10" customFormat="1" ht="13.75" customHeight="1" x14ac:dyDescent="0.15">
      <c r="A50" s="82"/>
      <c r="B50" s="11" t="s">
        <v>49</v>
      </c>
      <c r="C50" s="33">
        <v>0.5</v>
      </c>
      <c r="D50" s="33"/>
      <c r="E50" s="33"/>
      <c r="F50" s="33"/>
      <c r="G50" s="26"/>
    </row>
    <row r="51" spans="1:7" s="10" customFormat="1" ht="13.75" customHeight="1" x14ac:dyDescent="0.15">
      <c r="A51" s="82"/>
      <c r="B51" s="33" t="s">
        <v>50</v>
      </c>
      <c r="C51" s="33">
        <v>1000.0</v>
      </c>
      <c r="D51" s="33"/>
      <c r="E51" s="33"/>
      <c r="F51" s="36"/>
      <c r="G51" s="26"/>
    </row>
    <row r="52" spans="1:7" s="28" customFormat="1" ht="13.75" customHeight="1" x14ac:dyDescent="0.15">
      <c r="A52" s="83"/>
      <c r="B52" s="33" t="s">
        <v>51</v>
      </c>
      <c r="C52" s="33"/>
      <c r="D52" s="33">
        <v>0.35</v>
      </c>
      <c r="E52" s="33"/>
      <c r="F52" s="35"/>
      <c r="G52" s="29"/>
    </row>
    <row r="53" spans="1:7" s="10" customFormat="1" ht="13.75" customHeight="1" x14ac:dyDescent="0.15">
      <c r="A53" s="82"/>
      <c r="B53" s="34" t="s">
        <v>52</v>
      </c>
      <c r="C53" s="33"/>
      <c r="D53" s="33">
        <v>0.1</v>
      </c>
      <c r="E53" s="33"/>
      <c r="F53" s="33"/>
      <c r="G53" s="26"/>
    </row>
    <row r="54" spans="1:7" s="10" customFormat="1" ht="13.75" customHeight="1" x14ac:dyDescent="0.15">
      <c r="A54" s="82"/>
      <c r="B54" s="33" t="s">
        <v>53</v>
      </c>
      <c r="C54" s="33"/>
      <c r="D54" s="33">
        <v>10.0</v>
      </c>
      <c r="E54" s="33"/>
      <c r="F54" s="33"/>
      <c r="G54" s="26"/>
    </row>
    <row r="55" spans="1:7" s="10" customFormat="1" ht="13.75" customHeight="1" x14ac:dyDescent="0.15">
      <c r="A55" s="82"/>
      <c r="B55" s="33" t="s">
        <v>54</v>
      </c>
      <c r="C55" s="33"/>
      <c r="D55" s="33">
        <v>0.02</v>
      </c>
      <c r="E55" s="33"/>
      <c r="F55" s="33"/>
      <c r="G55" s="26"/>
    </row>
    <row r="56" spans="1:7" s="10" customFormat="1" ht="13.75" customHeight="1" x14ac:dyDescent="0.15">
      <c r="A56" s="82"/>
      <c r="B56" s="33" t="s">
        <v>55</v>
      </c>
      <c r="C56" s="33"/>
      <c r="D56" s="33">
        <v>0.05</v>
      </c>
      <c r="E56" s="33"/>
      <c r="F56" s="33"/>
      <c r="G56" s="26"/>
    </row>
    <row r="57" spans="1:7" s="10" customFormat="1" ht="13.75" customHeight="1" x14ac:dyDescent="0.15">
      <c r="A57" s="82"/>
      <c r="B57" s="33" t="s">
        <v>56</v>
      </c>
      <c r="C57" s="33"/>
      <c r="D57" s="33">
        <v>0.3</v>
      </c>
      <c r="E57" s="33"/>
      <c r="F57" s="33"/>
      <c r="G57" s="26"/>
    </row>
    <row r="58" spans="1:7" s="10" customFormat="1" ht="14.4" customHeight="1" x14ac:dyDescent="0.15">
      <c r="A58" s="82"/>
      <c r="B58" s="34" t="s">
        <v>57</v>
      </c>
      <c r="C58" s="33"/>
      <c r="D58" s="33">
        <v>10.345</v>
      </c>
      <c r="E58" s="11"/>
      <c r="F58" s="11"/>
      <c r="G58" s="26"/>
    </row>
    <row r="59" spans="1:7" s="10" customFormat="1" ht="14.4" customHeight="1" x14ac:dyDescent="0.15">
      <c r="A59" s="82"/>
      <c r="B59" s="34" t="s">
        <v>58</v>
      </c>
      <c r="C59" s="33"/>
      <c r="D59" s="33">
        <v>272.4739</v>
      </c>
      <c r="E59" s="11"/>
      <c r="F59" s="35" t="s">
        <v>59</v>
      </c>
      <c r="G59" s="26"/>
    </row>
    <row r="60" spans="1:7" s="10" customFormat="1" ht="13.75" customHeight="1" x14ac:dyDescent="0.15">
      <c r="A60" s="82"/>
      <c r="B60" s="34" t="s">
        <v>60</v>
      </c>
      <c r="C60" s="33"/>
      <c r="D60" s="33">
        <v>20.0</v>
      </c>
      <c r="E60" s="11"/>
      <c r="F60" s="11"/>
      <c r="G60" s="26"/>
    </row>
    <row r="61" spans="1:7" s="10" customFormat="1" ht="13.75" customHeight="1" x14ac:dyDescent="0.15">
      <c r="A61" s="82"/>
      <c r="B61" s="34" t="s">
        <v>25</v>
      </c>
      <c r="C61" s="33"/>
      <c r="D61" s="33">
        <v>2.0</v>
      </c>
      <c r="E61" s="11"/>
      <c r="F61" s="11"/>
      <c r="G61" s="26"/>
    </row>
    <row r="62" spans="1:7" s="10" customFormat="1" ht="13.75" customHeight="1" x14ac:dyDescent="0.15">
      <c r="A62" s="82"/>
      <c r="B62" s="34" t="s">
        <v>61</v>
      </c>
      <c r="C62" s="33"/>
      <c r="D62" s="33">
        <v>3.0</v>
      </c>
      <c r="E62" s="11"/>
      <c r="F62" s="11"/>
      <c r="G62" s="26"/>
    </row>
    <row r="63" spans="1:7" s="10" customFormat="1" ht="13.75" customHeight="1" x14ac:dyDescent="0.15">
      <c r="A63" s="82"/>
      <c r="B63" s="34" t="s">
        <v>62</v>
      </c>
      <c r="C63" s="33"/>
      <c r="D63" s="33">
        <v>1.48</v>
      </c>
      <c r="E63" s="11"/>
      <c r="F63" s="11"/>
      <c r="G63" s="26"/>
    </row>
    <row r="64" spans="1:7" s="10" customFormat="1" ht="13.75" customHeight="1" x14ac:dyDescent="0.15">
      <c r="A64" s="82"/>
      <c r="B64" s="34" t="s">
        <v>25</v>
      </c>
      <c r="C64" s="33"/>
      <c r="D64" s="33">
        <v>10.0</v>
      </c>
      <c r="E64" s="11"/>
      <c r="F64" s="11"/>
      <c r="G64" s="26"/>
    </row>
    <row r="65" spans="1:7" s="10" customFormat="1" ht="13.75" customHeight="1" x14ac:dyDescent="0.15">
      <c r="A65" s="82"/>
      <c r="B65" s="34" t="s">
        <v>63</v>
      </c>
      <c r="C65" s="33"/>
      <c r="D65" s="33">
        <v>3.5</v>
      </c>
      <c r="E65" s="11"/>
      <c r="F65" s="11"/>
      <c r="G65" s="26"/>
    </row>
    <row r="66" spans="1:7" s="10" customFormat="1" ht="13.75" customHeight="1" x14ac:dyDescent="0.15">
      <c r="A66" s="82"/>
      <c r="B66" s="34" t="s">
        <v>64</v>
      </c>
      <c r="C66" s="33"/>
      <c r="D66" s="33">
        <v>10.0</v>
      </c>
      <c r="E66" s="11"/>
      <c r="F66" s="11"/>
      <c r="G66" s="26"/>
    </row>
    <row r="67" spans="1:7" s="10" customFormat="1" ht="13.75" customHeight="1" x14ac:dyDescent="0.15">
      <c r="A67" s="82"/>
      <c r="B67" s="14" t="s">
        <v>65</v>
      </c>
      <c r="C67" s="11"/>
      <c r="D67" s="11">
        <v>1.886605</v>
      </c>
      <c r="E67" s="11"/>
      <c r="F67" s="11"/>
      <c r="G67" s="26"/>
    </row>
    <row r="68" spans="1:7" s="10" customFormat="1" ht="13.75" customHeight="1" x14ac:dyDescent="0.15">
      <c r="A68" s="82"/>
      <c r="B68" s="11" t="s">
        <v>66</v>
      </c>
      <c r="C68" s="11"/>
      <c r="D68" s="11">
        <v>1.0</v>
      </c>
      <c r="E68" s="11"/>
      <c r="F68" s="11"/>
      <c r="G68" s="26"/>
    </row>
    <row r="69" spans="1:6" s="10" customFormat="1" ht="13.75" customHeight="1" x14ac:dyDescent="0.15">
      <c r="A69" s="81"/>
      <c r="B69" s="8" t="s">
        <v>12</v>
      </c>
      <c r="C69" s="19">
        <f>SUM(C49:C68)</f>
        <v>1000.52</v>
      </c>
      <c r="D69" s="19">
        <f>SUM(D49:D68)</f>
        <v>346.505505</v>
      </c>
      <c r="E69" s="11"/>
      <c r="F69" s="11"/>
    </row>
    <row r="70" spans="1:6" s="4" customFormat="1" ht="22.8" customHeight="1" x14ac:dyDescent="0.15">
      <c r="A70" s="16"/>
      <c r="B70" s="5" t="s">
        <v>67</v>
      </c>
      <c r="C70" s="5">
        <f>C3+C9+C12+C32+C48+C69</f>
        <v>6976.588</v>
      </c>
      <c r="D70" s="24">
        <f>D3+D9+D12+D32+D48+D69</f>
        <v>13038.259039000002</v>
      </c>
      <c r="E70" s="5"/>
      <c r="F70" s="5"/>
    </row>
    <row r="71" spans="1:4" s="4" customFormat="1" ht="22.8" customHeight="1" x14ac:dyDescent="0.15">
      <c r="A71" s="76"/>
      <c r="D71" s="75"/>
    </row>
    <row r="72" spans="1:2" ht="19.799698" customHeight="1" x14ac:dyDescent="0.15">
      <c r="A72" s="25"/>
      <c r="B72" s="78" t="s">
        <v>68</v>
      </c>
    </row>
    <row r="73" spans="1:6" ht="18.0" customHeight="1" x14ac:dyDescent="0.15">
      <c r="A73" s="25"/>
      <c r="B73" s="88" t="s">
        <v>69</v>
      </c>
      <c r="C73" s="88"/>
      <c r="D73" s="88"/>
      <c r="E73" s="73"/>
      <c r="F73" s="73"/>
    </row>
    <row r="74" spans="1:6" ht="18.0" customHeight="1" x14ac:dyDescent="0.15">
      <c r="B74" s="73" t="s">
        <v>70</v>
      </c>
      <c r="C74" s="73"/>
      <c r="D74" s="73"/>
      <c r="E74" s="73"/>
      <c r="F74" s="73"/>
    </row>
    <row r="75" spans="1:6" ht="18.0" customHeight="1" x14ac:dyDescent="0.15">
      <c r="B75" s="73" t="s">
        <v>71</v>
      </c>
      <c r="C75" s="73"/>
      <c r="D75" s="73"/>
      <c r="E75" s="73"/>
      <c r="F75" s="73"/>
    </row>
    <row r="76" spans="1:6" ht="18.0" customHeight="1" x14ac:dyDescent="0.15">
      <c r="B76" s="73" t="s">
        <v>72</v>
      </c>
      <c r="C76" s="73"/>
      <c r="D76" s="73"/>
      <c r="E76" s="73"/>
      <c r="F76" s="73"/>
    </row>
    <row r="77" spans="1:2" ht="12.599808" customHeight="1" x14ac:dyDescent="0.15">
      <c r="B77" s="73" t="s">
        <v>73</v>
      </c>
    </row>
    <row r="78" spans="1:2" ht="12.599808" customHeight="1" x14ac:dyDescent="0.15">
      <c r="B78" s="73" t="s">
        <v>74</v>
      </c>
    </row>
    <row r="82" spans="1:1" ht="12.599808" customHeight="1" x14ac:dyDescent="0.15"/>
  </sheetData>
  <mergeCells count="8">
    <mergeCell ref="A49:A69"/>
    <mergeCell ref="A33:A48"/>
    <mergeCell ref="A1:F1"/>
    <mergeCell ref="A13:A32"/>
    <mergeCell ref="A4:A9"/>
    <mergeCell ref="A10:A12"/>
    <mergeCell ref="A3:B3"/>
    <mergeCell ref="B73:D73"/>
  </mergeCells>
  <phoneticPr fontId="0" type="noConversion"/>
  <printOptions horizontalCentered="1"/>
  <pageMargins left="0.7082447761625756" right="0.7082447761625756" top="0.9839047597149226" bottom="0.9839047597149226" header="0.31523838287263406" footer="0.31523838287263406"/>
  <pageSetup paperSize="9"/>
</worksheet>
</file>

<file path=docProps/app.xml><?xml version="1.0" encoding="utf-8"?>
<Properties xmlns="http://schemas.openxmlformats.org/officeDocument/2006/extended-properties">
  <Template>Normal.eit</Template>
  <TotalTime>1115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戴儒鸣</cp:lastModifiedBy>
  <cp:revision>0</cp:revision>
  <cp:lastPrinted>2020-02-11T06:54:15Z</cp:lastPrinted>
  <dcterms:created xsi:type="dcterms:W3CDTF">2006-09-13T11:21:51Z</dcterms:created>
  <dcterms:modified xsi:type="dcterms:W3CDTF">2020-02-14T08:44:22Z</dcterms:modified>
</cp:coreProperties>
</file>