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290" windowHeight="10515"/>
  </bookViews>
  <sheets>
    <sheet name="代收捐款情况表" sheetId="1" r:id="rId1"/>
  </sheets>
  <definedNames>
    <definedName name="_xlnm.Print_Titles" localSheetId="0">代收捐款情况表!$1:$2</definedName>
  </definedNames>
  <calcPr calcId="124519"/>
</workbook>
</file>

<file path=xl/calcChain.xml><?xml version="1.0" encoding="utf-8"?>
<calcChain xmlns="http://schemas.openxmlformats.org/spreadsheetml/2006/main">
  <c r="D139" i="1"/>
  <c r="C139"/>
  <c r="D127"/>
  <c r="C127"/>
  <c r="D121"/>
  <c r="C121"/>
  <c r="D105"/>
  <c r="C105"/>
  <c r="D93"/>
  <c r="C93"/>
  <c r="D74"/>
  <c r="C74"/>
  <c r="D69"/>
  <c r="C69"/>
  <c r="D63"/>
  <c r="C63"/>
  <c r="D51"/>
  <c r="C51"/>
  <c r="D45"/>
  <c r="C45"/>
  <c r="D37"/>
  <c r="C37"/>
  <c r="D32"/>
  <c r="C32"/>
  <c r="D26"/>
  <c r="C26"/>
  <c r="D12"/>
  <c r="C12"/>
</calcChain>
</file>

<file path=xl/sharedStrings.xml><?xml version="1.0" encoding="utf-8"?>
<sst xmlns="http://schemas.openxmlformats.org/spreadsheetml/2006/main" count="158" uniqueCount="129">
  <si>
    <t>中央政府驻澳门联络办公室代收捐款情况表（截至2020年2月29日）</t>
  </si>
  <si>
    <t>时间</t>
  </si>
  <si>
    <t>捐款人</t>
  </si>
  <si>
    <t>港币（万元）</t>
  </si>
  <si>
    <t>澳门币（万元）</t>
  </si>
  <si>
    <t>备注</t>
  </si>
  <si>
    <t>2月3日至12日合计</t>
  </si>
  <si>
    <t>保利达集团</t>
  </si>
  <si>
    <t>李金荣</t>
  </si>
  <si>
    <t>黄耀佳</t>
  </si>
  <si>
    <t>澳门法治报社</t>
  </si>
  <si>
    <t>CHAN CHI SENG</t>
  </si>
  <si>
    <t>澳门航空股份有限公司</t>
  </si>
  <si>
    <t>大丰银行康乐会</t>
  </si>
  <si>
    <t>小计</t>
  </si>
  <si>
    <t>张松桥</t>
  </si>
  <si>
    <t>潘冰华</t>
  </si>
  <si>
    <t>镜湖慈善会</t>
  </si>
  <si>
    <t>镜湖医院员工捐款</t>
  </si>
  <si>
    <t>爱心人士</t>
  </si>
  <si>
    <t>梁美仪</t>
  </si>
  <si>
    <t>澳门工会联合总会</t>
  </si>
  <si>
    <t>工银澳门员工捐款</t>
  </si>
  <si>
    <t>大湾区工务运输经贸促进会筹委会</t>
  </si>
  <si>
    <t>科技基金刘良钢</t>
  </si>
  <si>
    <t>华中科技大学澳门校友会</t>
  </si>
  <si>
    <t>捐赠同济医院</t>
  </si>
  <si>
    <t>长虹（国际）制衣厂有限公司</t>
  </si>
  <si>
    <t>黄玉叶</t>
  </si>
  <si>
    <t>高日梅</t>
  </si>
  <si>
    <t>方泉</t>
  </si>
  <si>
    <t>几位澳大教师</t>
  </si>
  <si>
    <t>梁国豪</t>
  </si>
  <si>
    <t>郭志忠</t>
  </si>
  <si>
    <t>梁丽珍</t>
  </si>
  <si>
    <t>冯佩芝</t>
  </si>
  <si>
    <t>郑伟</t>
  </si>
  <si>
    <t>澳门弱智人士家长协进会</t>
  </si>
  <si>
    <t>澳门中华总商会</t>
  </si>
  <si>
    <t>澳门妇女联合总会</t>
  </si>
  <si>
    <t>澳门法律公共行政翻译学会</t>
  </si>
  <si>
    <t>淇与五金机械行</t>
  </si>
  <si>
    <t>澳门建筑机械工程商会</t>
  </si>
  <si>
    <t>玉连堂</t>
  </si>
  <si>
    <t>澳门公务专业人员协会</t>
  </si>
  <si>
    <t>岐关车路有限公司</t>
  </si>
  <si>
    <t>珠光集团有限公司</t>
  </si>
  <si>
    <t>林浩媚</t>
  </si>
  <si>
    <t>牟效波</t>
  </si>
  <si>
    <t>彭运朋</t>
  </si>
  <si>
    <t>招商永隆银行有限公司澳门分行员工</t>
  </si>
  <si>
    <t>关爱萍</t>
  </si>
  <si>
    <t>澳门国际电影节组委会</t>
  </si>
  <si>
    <t>中华文化交流协会</t>
  </si>
  <si>
    <t>赵琳琳</t>
  </si>
  <si>
    <t>澳门武汉联谊会</t>
  </si>
  <si>
    <t>捐赠武汉市黄陂区慈善总会</t>
  </si>
  <si>
    <t>韩世坤</t>
  </si>
  <si>
    <t>麦许焕好</t>
  </si>
  <si>
    <t>澳门科学技术协进会</t>
  </si>
  <si>
    <t>澳门闽南同乡总会</t>
  </si>
  <si>
    <t>捐赠福建省龙岩市红十字会博爱基金</t>
  </si>
  <si>
    <t>黄雪芬</t>
  </si>
  <si>
    <t>澳门法律工作者联合会</t>
  </si>
  <si>
    <t>李月爱</t>
  </si>
  <si>
    <t>洪福兴</t>
  </si>
  <si>
    <t>澳门印尼归侨青年会</t>
  </si>
  <si>
    <t>ASSOCIACAO DE MACAU DE JOVENS TRABALHADORES NA INDUSTRIA DOS JOGOS</t>
  </si>
  <si>
    <t>陈兆仁</t>
  </si>
  <si>
    <t>思路智库</t>
  </si>
  <si>
    <t>黄文秀</t>
  </si>
  <si>
    <t>澳门爱心育苗协进会</t>
  </si>
  <si>
    <t>SOU IN NGO</t>
  </si>
  <si>
    <t>余惠芳</t>
  </si>
  <si>
    <t>澳门烹饪协会</t>
  </si>
  <si>
    <t>黄惠仪</t>
  </si>
  <si>
    <t>黄惠芳</t>
  </si>
  <si>
    <t>LOU WENG LOK</t>
  </si>
  <si>
    <t>周焯华</t>
  </si>
  <si>
    <t>中国土木工程（澳门）</t>
  </si>
  <si>
    <t>圣若瑟大学校友会</t>
  </si>
  <si>
    <t>捐赠湖北医疗单位</t>
  </si>
  <si>
    <t>澳门国际银行员工</t>
  </si>
  <si>
    <t>捐赠湖北省黄冈市</t>
  </si>
  <si>
    <t>湛耀权</t>
  </si>
  <si>
    <t>谭素玲</t>
  </si>
  <si>
    <t>澳门友谊之旅健康会及会员</t>
  </si>
  <si>
    <t>IO IEONG FAT</t>
  </si>
  <si>
    <t>许珍好</t>
  </si>
  <si>
    <t>关金涛</t>
  </si>
  <si>
    <t>伍杰晶</t>
  </si>
  <si>
    <t>刘容笑</t>
  </si>
  <si>
    <t>蔡炳棠</t>
  </si>
  <si>
    <t>林汉文</t>
  </si>
  <si>
    <t>刘欣欣、陈少凤</t>
  </si>
  <si>
    <t>欧安利</t>
  </si>
  <si>
    <t>王德润</t>
  </si>
  <si>
    <t>周家红</t>
  </si>
  <si>
    <t>黄淑仪</t>
  </si>
  <si>
    <t>刘丽萍</t>
  </si>
  <si>
    <t>澳门童军总会</t>
  </si>
  <si>
    <t>金山发展有限公司</t>
  </si>
  <si>
    <t>捐赠武汉市慈善总会</t>
  </si>
  <si>
    <t>林寿添</t>
  </si>
  <si>
    <t>澳区全国政协委员</t>
  </si>
  <si>
    <t>容群欢</t>
  </si>
  <si>
    <t>欧阳满辉</t>
  </si>
  <si>
    <t>李可卓</t>
  </si>
  <si>
    <t>马志成</t>
  </si>
  <si>
    <t>何瑶丽</t>
  </si>
  <si>
    <t>郑宁人</t>
  </si>
  <si>
    <r>
      <rPr>
        <sz val="11"/>
        <color rgb="FF000000"/>
        <rFont val="仿宋_GB2312"/>
        <family val="3"/>
        <charset val="134"/>
      </rPr>
      <t>贵州茅台酒亚洲澳洲经销商联谊会</t>
    </r>
    <r>
      <rPr>
        <sz val="11"/>
        <rFont val="Times New Roman"/>
        <family val="1"/>
      </rPr>
      <t>_x000D_</t>
    </r>
    <phoneticPr fontId="0" type="noConversion"/>
  </si>
  <si>
    <r>
      <rPr>
        <sz val="11"/>
        <color rgb="FF000000"/>
        <rFont val="仿宋_GB2312"/>
        <family val="3"/>
        <charset val="134"/>
      </rPr>
      <t>T</t>
    </r>
    <r>
      <rPr>
        <sz val="11"/>
        <color rgb="FF000000"/>
        <rFont val="仿宋_GB2312"/>
        <family val="3"/>
        <charset val="134"/>
      </rPr>
      <t>ANG MOK LOU MENG_x000D_</t>
    </r>
    <phoneticPr fontId="0" type="noConversion"/>
  </si>
  <si>
    <t>澳区天津市政协委员</t>
  </si>
  <si>
    <t>捐赠天津红十字会</t>
  </si>
  <si>
    <t>蔡妮娜</t>
  </si>
  <si>
    <t>中国（澳门）致公协会</t>
  </si>
  <si>
    <t>李圆珍</t>
  </si>
  <si>
    <t>方家宝</t>
  </si>
  <si>
    <t>澳门化验室公会</t>
  </si>
  <si>
    <t>总计</t>
  </si>
  <si>
    <t>代收账户信息：</t>
  </si>
  <si>
    <t>开户名称:中央驻澳联络办公室代澳门各界同胞收赈灾捐款专户</t>
  </si>
  <si>
    <t>港  币账号:180111238228366</t>
  </si>
  <si>
    <t>澳门币账号:180101207720914</t>
  </si>
  <si>
    <t>开户银行:中国银行澳门分行</t>
  </si>
  <si>
    <t>联系人：路艳辉  电话：65707548</t>
  </si>
  <si>
    <t xml:space="preserve">        刘  盾  电话：65672322</t>
  </si>
  <si>
    <t>澳门通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</si>
</sst>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0000_ "/>
  </numFmts>
  <fonts count="19">
    <font>
      <sz val="11"/>
      <name val="宋体"/>
      <charset val="134"/>
    </font>
    <font>
      <b/>
      <sz val="11"/>
      <name val="楷体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sz val="11"/>
      <name val="黑体"/>
      <charset val="134"/>
    </font>
    <font>
      <sz val="11"/>
      <color rgb="FF0000FF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9"/>
      <color rgb="FF000000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b/>
      <sz val="11"/>
      <color rgb="FF000000"/>
      <name val="楷体_GB2312"/>
      <family val="3"/>
      <charset val="134"/>
    </font>
    <font>
      <sz val="11"/>
      <color rgb="FF000000"/>
      <name val="宋体"/>
      <charset val="134"/>
    </font>
    <font>
      <sz val="11"/>
      <color rgb="FF000000"/>
      <name val="华文楷体"/>
      <charset val="134"/>
    </font>
    <font>
      <sz val="12"/>
      <color rgb="FF000000"/>
      <name val="黑体"/>
      <charset val="134"/>
    </font>
    <font>
      <sz val="11"/>
      <color rgb="FF000000"/>
      <name val="黑体"/>
      <charset val="134"/>
    </font>
    <font>
      <sz val="15"/>
      <color rgb="FF000000"/>
      <name val="方正小标宋简体"/>
      <charset val="134"/>
    </font>
    <font>
      <sz val="16"/>
      <color rgb="FF000000"/>
      <name val="方正小标宋简体"/>
      <charset val="134"/>
    </font>
    <font>
      <sz val="10.5"/>
      <name val="楷体_GB2312"/>
      <family val="3"/>
      <charset val="134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58" fontId="13" fillId="0" borderId="9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18" xfId="0" applyFont="1" applyBorder="1" applyAlignment="1">
      <alignment horizontal="center" vertical="center"/>
    </xf>
    <xf numFmtId="58" fontId="6" fillId="0" borderId="14" xfId="0" applyNumberFormat="1" applyFont="1" applyBorder="1" applyAlignment="1">
      <alignment horizontal="center" vertical="center"/>
    </xf>
    <xf numFmtId="58" fontId="6" fillId="0" borderId="13" xfId="0" applyNumberFormat="1" applyFont="1" applyBorder="1" applyAlignment="1">
      <alignment horizontal="center" vertical="center"/>
    </xf>
    <xf numFmtId="58" fontId="6" fillId="0" borderId="12" xfId="0" applyNumberFormat="1" applyFont="1" applyBorder="1" applyAlignment="1">
      <alignment horizontal="center" vertical="center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 applyProtection="1">
      <alignment horizontal="center" vertical="center"/>
      <protection locked="0"/>
    </xf>
    <xf numFmtId="58" fontId="2" fillId="0" borderId="24" xfId="0" applyNumberFormat="1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58" fontId="2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9"/>
  </sheetPr>
  <dimension ref="A1:XFC149"/>
  <sheetViews>
    <sheetView tabSelected="1" workbookViewId="0">
      <pane xSplit="1" ySplit="2" topLeftCell="B108" activePane="bottomRight" state="frozen"/>
      <selection activeCell="G2" sqref="G2"/>
      <selection pane="topRight" activeCell="G2" sqref="G2"/>
      <selection pane="bottomLeft" activeCell="G2" sqref="G2"/>
      <selection pane="bottomRight" activeCell="C114" sqref="C114"/>
    </sheetView>
  </sheetViews>
  <sheetFormatPr defaultColWidth="7" defaultRowHeight="13.5"/>
  <cols>
    <col min="1" max="1" width="8.75" style="12" customWidth="1"/>
    <col min="2" max="2" width="31" style="12" customWidth="1"/>
    <col min="3" max="3" width="13.125" style="12" customWidth="1"/>
    <col min="4" max="4" width="13.75" style="12" customWidth="1"/>
    <col min="5" max="5" width="15.25" style="12" customWidth="1"/>
    <col min="6" max="16377" width="7.25" style="12" customWidth="1"/>
    <col min="16378" max="16383" width="7" style="11"/>
  </cols>
  <sheetData>
    <row r="1" spans="1:6" s="21" customFormat="1" ht="49.15" customHeight="1">
      <c r="A1" s="32" t="s">
        <v>0</v>
      </c>
      <c r="B1" s="32"/>
      <c r="C1" s="32"/>
      <c r="D1" s="32"/>
      <c r="E1" s="32"/>
    </row>
    <row r="2" spans="1:6" s="20" customFormat="1" ht="28.9" customHeight="1">
      <c r="A2" s="18" t="s">
        <v>1</v>
      </c>
      <c r="B2" s="18" t="s">
        <v>2</v>
      </c>
      <c r="C2" s="19" t="s">
        <v>3</v>
      </c>
      <c r="D2" s="19" t="s">
        <v>4</v>
      </c>
      <c r="E2" s="18" t="s">
        <v>5</v>
      </c>
    </row>
    <row r="3" spans="1:6" s="20" customFormat="1" ht="28.9" customHeight="1">
      <c r="A3" s="36" t="s">
        <v>6</v>
      </c>
      <c r="B3" s="37"/>
      <c r="C3" s="19">
        <v>6976.5879999999997</v>
      </c>
      <c r="D3" s="19">
        <v>13038.259039</v>
      </c>
      <c r="E3" s="18"/>
    </row>
    <row r="4" spans="1:6" s="9" customFormat="1" ht="13.7" customHeight="1">
      <c r="A4" s="33">
        <v>43874</v>
      </c>
      <c r="B4" s="4" t="s">
        <v>7</v>
      </c>
      <c r="C4" s="3">
        <v>2000</v>
      </c>
      <c r="D4" s="3"/>
      <c r="E4" s="3"/>
    </row>
    <row r="5" spans="1:6" s="9" customFormat="1" ht="13.7" customHeight="1">
      <c r="A5" s="34"/>
      <c r="B5" s="3" t="s">
        <v>8</v>
      </c>
      <c r="C5" s="3"/>
      <c r="D5" s="3">
        <v>0.05</v>
      </c>
      <c r="E5" s="3"/>
      <c r="F5" s="10"/>
    </row>
    <row r="6" spans="1:6" s="9" customFormat="1" ht="13.7" customHeight="1">
      <c r="A6" s="34"/>
      <c r="B6" s="3" t="s">
        <v>9</v>
      </c>
      <c r="C6" s="3"/>
      <c r="D6" s="3">
        <v>0.1</v>
      </c>
      <c r="E6" s="6"/>
      <c r="F6" s="10"/>
    </row>
    <row r="7" spans="1:6" s="9" customFormat="1" ht="13.7" customHeight="1">
      <c r="A7" s="34"/>
      <c r="B7" s="3" t="s">
        <v>10</v>
      </c>
      <c r="C7" s="3"/>
      <c r="D7" s="3">
        <v>0.1166</v>
      </c>
      <c r="E7" s="5"/>
      <c r="F7" s="10"/>
    </row>
    <row r="8" spans="1:6" s="9" customFormat="1" ht="13.7" customHeight="1">
      <c r="A8" s="34"/>
      <c r="B8" s="4" t="s">
        <v>11</v>
      </c>
      <c r="C8" s="3"/>
      <c r="D8" s="3">
        <v>0.1</v>
      </c>
      <c r="E8" s="3"/>
      <c r="F8" s="10"/>
    </row>
    <row r="9" spans="1:6" s="9" customFormat="1" ht="13.7" customHeight="1">
      <c r="A9" s="34"/>
      <c r="B9" s="3" t="s">
        <v>12</v>
      </c>
      <c r="C9" s="3"/>
      <c r="D9" s="3">
        <v>50</v>
      </c>
      <c r="E9" s="3"/>
      <c r="F9" s="10"/>
    </row>
    <row r="10" spans="1:6" s="9" customFormat="1" ht="13.7" customHeight="1">
      <c r="A10" s="34"/>
      <c r="B10" s="3" t="s">
        <v>13</v>
      </c>
      <c r="C10" s="3"/>
      <c r="D10" s="3">
        <v>100</v>
      </c>
      <c r="E10" s="3"/>
      <c r="F10" s="10"/>
    </row>
    <row r="11" spans="1:6" s="9" customFormat="1" ht="13.7" customHeight="1">
      <c r="A11" s="34"/>
      <c r="B11" s="3" t="s">
        <v>10</v>
      </c>
      <c r="C11" s="3"/>
      <c r="D11" s="3">
        <v>0.12</v>
      </c>
      <c r="E11" s="3"/>
      <c r="F11" s="10"/>
    </row>
    <row r="12" spans="1:6" s="9" customFormat="1" ht="13.7" customHeight="1">
      <c r="A12" s="35"/>
      <c r="B12" s="8" t="s">
        <v>14</v>
      </c>
      <c r="C12" s="7">
        <f>SUM(C4:C11)</f>
        <v>2000</v>
      </c>
      <c r="D12" s="7">
        <f>SUM(D4:D11)</f>
        <v>150.48660000000001</v>
      </c>
      <c r="E12" s="3"/>
    </row>
    <row r="13" spans="1:6" s="9" customFormat="1" ht="13.7" customHeight="1">
      <c r="A13" s="33">
        <v>43875</v>
      </c>
      <c r="B13" s="4" t="s">
        <v>15</v>
      </c>
      <c r="C13" s="3">
        <v>150</v>
      </c>
      <c r="D13" s="3"/>
      <c r="E13" s="3"/>
    </row>
    <row r="14" spans="1:6" s="9" customFormat="1" ht="13.7" customHeight="1">
      <c r="A14" s="34"/>
      <c r="B14" s="3" t="s">
        <v>16</v>
      </c>
      <c r="C14" s="3">
        <v>5.4055999999999997</v>
      </c>
      <c r="D14" s="3"/>
      <c r="E14" s="3"/>
      <c r="F14" s="10"/>
    </row>
    <row r="15" spans="1:6" s="9" customFormat="1" ht="13.7" customHeight="1">
      <c r="A15" s="34"/>
      <c r="B15" s="3" t="s">
        <v>17</v>
      </c>
      <c r="C15" s="3"/>
      <c r="D15" s="3">
        <v>600</v>
      </c>
      <c r="E15" s="6"/>
      <c r="F15" s="10"/>
    </row>
    <row r="16" spans="1:6" s="9" customFormat="1" ht="13.7" customHeight="1">
      <c r="A16" s="34"/>
      <c r="B16" s="3" t="s">
        <v>18</v>
      </c>
      <c r="C16" s="3"/>
      <c r="D16" s="3">
        <v>31.07</v>
      </c>
      <c r="E16" s="5"/>
      <c r="F16" s="10"/>
    </row>
    <row r="17" spans="1:6" s="9" customFormat="1" ht="13.7" customHeight="1">
      <c r="A17" s="34"/>
      <c r="B17" s="4" t="s">
        <v>19</v>
      </c>
      <c r="C17" s="3"/>
      <c r="D17" s="3">
        <v>15</v>
      </c>
      <c r="E17" s="3"/>
      <c r="F17" s="10"/>
    </row>
    <row r="18" spans="1:6" s="9" customFormat="1" ht="13.7" customHeight="1">
      <c r="A18" s="34"/>
      <c r="B18" s="3" t="s">
        <v>20</v>
      </c>
      <c r="C18" s="3"/>
      <c r="D18" s="3">
        <v>0.03</v>
      </c>
      <c r="E18" s="3"/>
      <c r="F18" s="10"/>
    </row>
    <row r="19" spans="1:6" s="9" customFormat="1" ht="13.7" customHeight="1">
      <c r="A19" s="34"/>
      <c r="B19" s="3" t="s">
        <v>21</v>
      </c>
      <c r="C19" s="3"/>
      <c r="D19" s="3">
        <v>50</v>
      </c>
      <c r="E19" s="3"/>
      <c r="F19" s="10"/>
    </row>
    <row r="20" spans="1:6" s="9" customFormat="1" ht="13.7" customHeight="1">
      <c r="A20" s="34"/>
      <c r="B20" s="3" t="s">
        <v>22</v>
      </c>
      <c r="C20" s="3"/>
      <c r="D20" s="3">
        <v>110.23858799999999</v>
      </c>
      <c r="E20" s="3"/>
      <c r="F20" s="10"/>
    </row>
    <row r="21" spans="1:6" s="9" customFormat="1" ht="13.7" customHeight="1">
      <c r="A21" s="34"/>
      <c r="B21" s="4" t="s">
        <v>19</v>
      </c>
      <c r="C21" s="3"/>
      <c r="D21" s="3">
        <v>0.5</v>
      </c>
      <c r="E21" s="3"/>
      <c r="F21" s="10"/>
    </row>
    <row r="22" spans="1:6" s="9" customFormat="1" ht="13.7" customHeight="1">
      <c r="A22" s="34"/>
      <c r="B22" s="3" t="s">
        <v>23</v>
      </c>
      <c r="C22" s="3"/>
      <c r="D22" s="3">
        <v>5</v>
      </c>
      <c r="E22" s="3"/>
      <c r="F22" s="10"/>
    </row>
    <row r="23" spans="1:6" s="9" customFormat="1" ht="13.7" customHeight="1">
      <c r="A23" s="34"/>
      <c r="B23" s="3" t="s">
        <v>10</v>
      </c>
      <c r="C23" s="3"/>
      <c r="D23" s="3">
        <v>5.1499999999999997E-2</v>
      </c>
      <c r="E23" s="3"/>
      <c r="F23" s="10"/>
    </row>
    <row r="24" spans="1:6" s="9" customFormat="1" ht="13.7" customHeight="1">
      <c r="A24" s="34"/>
      <c r="B24" s="3" t="s">
        <v>24</v>
      </c>
      <c r="C24" s="3"/>
      <c r="D24" s="3">
        <v>0.3</v>
      </c>
      <c r="E24" s="3"/>
      <c r="F24" s="10"/>
    </row>
    <row r="25" spans="1:6" s="9" customFormat="1" ht="13.7" customHeight="1">
      <c r="A25" s="34"/>
      <c r="B25" s="3" t="s">
        <v>25</v>
      </c>
      <c r="C25" s="3"/>
      <c r="D25" s="3">
        <v>3.6</v>
      </c>
      <c r="E25" s="5" t="s">
        <v>26</v>
      </c>
      <c r="F25" s="10"/>
    </row>
    <row r="26" spans="1:6" s="9" customFormat="1" ht="13.7" customHeight="1">
      <c r="A26" s="35"/>
      <c r="B26" s="8" t="s">
        <v>14</v>
      </c>
      <c r="C26" s="7">
        <f>SUM(C13:C25)</f>
        <v>155.40559999999999</v>
      </c>
      <c r="D26" s="7">
        <f>SUM(D13:D25)</f>
        <v>815.79008800000008</v>
      </c>
      <c r="E26" s="3"/>
    </row>
    <row r="27" spans="1:6" s="9" customFormat="1" ht="13.7" customHeight="1">
      <c r="A27" s="33">
        <v>43876</v>
      </c>
      <c r="B27" s="4" t="s">
        <v>16</v>
      </c>
      <c r="C27" s="3">
        <v>3.2223999999999999</v>
      </c>
      <c r="D27" s="3"/>
      <c r="E27" s="3"/>
    </row>
    <row r="28" spans="1:6" s="9" customFormat="1" ht="13.7" customHeight="1">
      <c r="A28" s="34"/>
      <c r="B28" s="3" t="s">
        <v>27</v>
      </c>
      <c r="C28" s="3">
        <v>10</v>
      </c>
      <c r="D28" s="3"/>
      <c r="E28" s="3"/>
      <c r="F28" s="10"/>
    </row>
    <row r="29" spans="1:6" s="9" customFormat="1" ht="13.7" customHeight="1">
      <c r="A29" s="34"/>
      <c r="B29" s="3" t="s">
        <v>23</v>
      </c>
      <c r="C29" s="3"/>
      <c r="D29" s="3">
        <v>1.6666000000000001</v>
      </c>
      <c r="E29" s="6"/>
      <c r="F29" s="10"/>
    </row>
    <row r="30" spans="1:6" s="9" customFormat="1" ht="13.7" customHeight="1">
      <c r="A30" s="34"/>
      <c r="B30" s="3" t="s">
        <v>28</v>
      </c>
      <c r="C30" s="3"/>
      <c r="D30" s="3">
        <v>0.3</v>
      </c>
      <c r="E30" s="5"/>
      <c r="F30" s="10"/>
    </row>
    <row r="31" spans="1:6" s="9" customFormat="1" ht="13.7" customHeight="1">
      <c r="A31" s="34"/>
      <c r="B31" s="4" t="s">
        <v>29</v>
      </c>
      <c r="C31" s="3"/>
      <c r="D31" s="3">
        <v>0.01</v>
      </c>
      <c r="E31" s="3"/>
      <c r="F31" s="10"/>
    </row>
    <row r="32" spans="1:6" s="9" customFormat="1" ht="13.7" customHeight="1">
      <c r="A32" s="35"/>
      <c r="B32" s="8" t="s">
        <v>14</v>
      </c>
      <c r="C32" s="7">
        <f>SUM(C27:C31)</f>
        <v>13.2224</v>
      </c>
      <c r="D32" s="7">
        <f>SUM(D27:D31)</f>
        <v>1.9766000000000001</v>
      </c>
      <c r="E32" s="3"/>
    </row>
    <row r="33" spans="1:6" s="9" customFormat="1" ht="13.7" customHeight="1">
      <c r="A33" s="33">
        <v>43877</v>
      </c>
      <c r="B33" s="4" t="s">
        <v>30</v>
      </c>
      <c r="C33" s="3">
        <v>0.5</v>
      </c>
      <c r="D33" s="3"/>
      <c r="E33" s="3"/>
    </row>
    <row r="34" spans="1:6" s="9" customFormat="1" ht="13.7" customHeight="1">
      <c r="A34" s="34"/>
      <c r="B34" s="3" t="s">
        <v>31</v>
      </c>
      <c r="C34" s="3">
        <v>0.5</v>
      </c>
      <c r="D34" s="3"/>
      <c r="E34" s="3"/>
      <c r="F34" s="10"/>
    </row>
    <row r="35" spans="1:6" s="9" customFormat="1" ht="13.7" customHeight="1">
      <c r="A35" s="34"/>
      <c r="B35" s="3" t="s">
        <v>32</v>
      </c>
      <c r="C35" s="3"/>
      <c r="D35" s="3">
        <v>0.1</v>
      </c>
      <c r="E35" s="6"/>
      <c r="F35" s="10"/>
    </row>
    <row r="36" spans="1:6" s="9" customFormat="1" ht="13.7" customHeight="1">
      <c r="A36" s="34"/>
      <c r="B36" s="3" t="s">
        <v>33</v>
      </c>
      <c r="C36" s="3"/>
      <c r="D36" s="3">
        <v>0.8</v>
      </c>
      <c r="E36" s="5"/>
      <c r="F36" s="10"/>
    </row>
    <row r="37" spans="1:6" s="9" customFormat="1" ht="13.7" customHeight="1">
      <c r="A37" s="35"/>
      <c r="B37" s="8" t="s">
        <v>14</v>
      </c>
      <c r="C37" s="7">
        <f>SUM(C33:C36)</f>
        <v>1</v>
      </c>
      <c r="D37" s="7">
        <f>SUM(D33:D36)</f>
        <v>0.9</v>
      </c>
      <c r="E37" s="3"/>
    </row>
    <row r="38" spans="1:6" s="9" customFormat="1" ht="13.7" customHeight="1">
      <c r="A38" s="33">
        <v>43878</v>
      </c>
      <c r="B38" s="4" t="s">
        <v>34</v>
      </c>
      <c r="C38" s="3"/>
      <c r="D38" s="3">
        <v>0.01</v>
      </c>
      <c r="E38" s="3"/>
    </row>
    <row r="39" spans="1:6" s="9" customFormat="1" ht="13.7" customHeight="1">
      <c r="A39" s="34"/>
      <c r="B39" s="3" t="s">
        <v>35</v>
      </c>
      <c r="C39" s="3"/>
      <c r="D39" s="3">
        <v>0.01</v>
      </c>
      <c r="E39" s="3"/>
      <c r="F39" s="10"/>
    </row>
    <row r="40" spans="1:6" s="9" customFormat="1" ht="13.7" customHeight="1">
      <c r="A40" s="34"/>
      <c r="B40" s="3" t="s">
        <v>36</v>
      </c>
      <c r="C40" s="3"/>
      <c r="D40" s="3">
        <v>0.1</v>
      </c>
      <c r="E40" s="3"/>
      <c r="F40" s="10"/>
    </row>
    <row r="41" spans="1:6" s="9" customFormat="1" ht="13.7" customHeight="1">
      <c r="A41" s="34"/>
      <c r="B41" s="3" t="s">
        <v>37</v>
      </c>
      <c r="C41" s="3"/>
      <c r="D41" s="3">
        <v>2.2999999999999998</v>
      </c>
      <c r="E41" s="3"/>
      <c r="F41" s="10"/>
    </row>
    <row r="42" spans="1:6" s="9" customFormat="1" ht="13.7" customHeight="1">
      <c r="A42" s="34"/>
      <c r="B42" s="3" t="s">
        <v>38</v>
      </c>
      <c r="C42" s="3"/>
      <c r="D42" s="3">
        <v>428.1</v>
      </c>
      <c r="E42" s="3"/>
      <c r="F42" s="10"/>
    </row>
    <row r="43" spans="1:6" s="9" customFormat="1" ht="13.7" customHeight="1">
      <c r="A43" s="34"/>
      <c r="B43" s="3" t="s">
        <v>39</v>
      </c>
      <c r="C43" s="3"/>
      <c r="D43" s="3">
        <v>87</v>
      </c>
      <c r="E43" s="6"/>
      <c r="F43" s="10"/>
    </row>
    <row r="44" spans="1:6" s="9" customFormat="1" ht="13.7" customHeight="1">
      <c r="A44" s="34"/>
      <c r="B44" s="3" t="s">
        <v>40</v>
      </c>
      <c r="C44" s="3"/>
      <c r="D44" s="3">
        <v>3.45</v>
      </c>
      <c r="E44" s="5"/>
      <c r="F44" s="10"/>
    </row>
    <row r="45" spans="1:6" s="9" customFormat="1" ht="13.7" customHeight="1">
      <c r="A45" s="35"/>
      <c r="B45" s="8" t="s">
        <v>14</v>
      </c>
      <c r="C45" s="7">
        <f>SUM(C38:C44)</f>
        <v>0</v>
      </c>
      <c r="D45" s="7">
        <f>SUM(D38:D44)</f>
        <v>520.97</v>
      </c>
      <c r="E45" s="3"/>
    </row>
    <row r="46" spans="1:6" s="9" customFormat="1" ht="13.7" customHeight="1">
      <c r="A46" s="33">
        <v>43879</v>
      </c>
      <c r="B46" s="4" t="s">
        <v>41</v>
      </c>
      <c r="C46" s="3"/>
      <c r="D46" s="3">
        <v>2</v>
      </c>
      <c r="E46" s="3"/>
    </row>
    <row r="47" spans="1:6" s="9" customFormat="1" ht="13.7" customHeight="1">
      <c r="A47" s="34"/>
      <c r="B47" s="3" t="s">
        <v>42</v>
      </c>
      <c r="C47" s="3"/>
      <c r="D47" s="3">
        <v>200</v>
      </c>
      <c r="E47" s="3"/>
      <c r="F47" s="10"/>
    </row>
    <row r="48" spans="1:6" s="9" customFormat="1" ht="13.7" customHeight="1">
      <c r="A48" s="34"/>
      <c r="B48" s="3" t="s">
        <v>43</v>
      </c>
      <c r="C48" s="3"/>
      <c r="D48" s="3">
        <v>0.06</v>
      </c>
      <c r="E48" s="3"/>
      <c r="F48" s="10"/>
    </row>
    <row r="49" spans="1:6" s="9" customFormat="1" ht="13.7" customHeight="1">
      <c r="A49" s="34"/>
      <c r="B49" s="3" t="s">
        <v>44</v>
      </c>
      <c r="C49" s="3"/>
      <c r="D49" s="3">
        <v>5</v>
      </c>
      <c r="E49" s="3"/>
      <c r="F49" s="10"/>
    </row>
    <row r="50" spans="1:6" s="9" customFormat="1" ht="13.7" customHeight="1">
      <c r="A50" s="34"/>
      <c r="B50" s="3" t="s">
        <v>38</v>
      </c>
      <c r="C50" s="3"/>
      <c r="D50" s="3">
        <v>60</v>
      </c>
      <c r="E50" s="3"/>
      <c r="F50" s="10"/>
    </row>
    <row r="51" spans="1:6" s="9" customFormat="1" ht="13.7" customHeight="1">
      <c r="A51" s="35"/>
      <c r="B51" s="8" t="s">
        <v>14</v>
      </c>
      <c r="C51" s="7">
        <f>SUM(C46:C50)</f>
        <v>0</v>
      </c>
      <c r="D51" s="7">
        <f>SUM(D46:D50)</f>
        <v>267.06</v>
      </c>
      <c r="E51" s="3"/>
    </row>
    <row r="52" spans="1:6" s="9" customFormat="1" ht="13.7" customHeight="1">
      <c r="A52" s="33">
        <v>43880</v>
      </c>
      <c r="B52" s="4" t="s">
        <v>45</v>
      </c>
      <c r="C52" s="3">
        <v>15</v>
      </c>
      <c r="D52" s="3"/>
      <c r="E52" s="3"/>
    </row>
    <row r="53" spans="1:6" s="9" customFormat="1" ht="13.7" customHeight="1">
      <c r="A53" s="34"/>
      <c r="B53" s="4" t="s">
        <v>45</v>
      </c>
      <c r="C53" s="3">
        <v>1.8</v>
      </c>
      <c r="D53" s="3"/>
      <c r="E53" s="3"/>
    </row>
    <row r="54" spans="1:6" s="9" customFormat="1" ht="13.7" customHeight="1">
      <c r="A54" s="34"/>
      <c r="B54" s="4" t="s">
        <v>46</v>
      </c>
      <c r="C54" s="3">
        <v>30</v>
      </c>
      <c r="D54" s="3"/>
      <c r="E54" s="3"/>
    </row>
    <row r="55" spans="1:6" s="9" customFormat="1" ht="13.7" customHeight="1">
      <c r="A55" s="34"/>
      <c r="B55" s="4" t="s">
        <v>47</v>
      </c>
      <c r="C55" s="3"/>
      <c r="D55" s="3">
        <v>0.1</v>
      </c>
      <c r="E55" s="3"/>
    </row>
    <row r="56" spans="1:6" s="9" customFormat="1" ht="13.7" customHeight="1">
      <c r="A56" s="34"/>
      <c r="B56" s="4" t="s">
        <v>48</v>
      </c>
      <c r="C56" s="3"/>
      <c r="D56" s="3">
        <v>0.1</v>
      </c>
      <c r="E56" s="3"/>
    </row>
    <row r="57" spans="1:6" s="9" customFormat="1" ht="13.7" customHeight="1">
      <c r="A57" s="34"/>
      <c r="B57" s="4" t="s">
        <v>49</v>
      </c>
      <c r="C57" s="3"/>
      <c r="D57" s="3">
        <v>0.1</v>
      </c>
      <c r="E57" s="3"/>
    </row>
    <row r="58" spans="1:6" s="9" customFormat="1" ht="13.7" customHeight="1">
      <c r="A58" s="34"/>
      <c r="B58" s="4" t="s">
        <v>50</v>
      </c>
      <c r="C58" s="3"/>
      <c r="D58" s="3">
        <v>4.5999999999999996</v>
      </c>
      <c r="E58" s="3"/>
    </row>
    <row r="59" spans="1:6" s="9" customFormat="1" ht="13.7" customHeight="1">
      <c r="A59" s="34"/>
      <c r="B59" s="3" t="s">
        <v>51</v>
      </c>
      <c r="C59" s="3"/>
      <c r="D59" s="3">
        <v>0.3</v>
      </c>
      <c r="E59" s="3"/>
      <c r="F59" s="10"/>
    </row>
    <row r="60" spans="1:6" s="9" customFormat="1" ht="13.7" customHeight="1">
      <c r="A60" s="34"/>
      <c r="B60" s="3" t="s">
        <v>52</v>
      </c>
      <c r="C60" s="3"/>
      <c r="D60" s="3">
        <v>30</v>
      </c>
      <c r="E60" s="3"/>
      <c r="F60" s="10"/>
    </row>
    <row r="61" spans="1:6" s="9" customFormat="1" ht="13.7" customHeight="1">
      <c r="A61" s="34"/>
      <c r="B61" s="3" t="s">
        <v>53</v>
      </c>
      <c r="C61" s="3"/>
      <c r="D61" s="3">
        <v>16</v>
      </c>
      <c r="E61" s="3"/>
      <c r="F61" s="10"/>
    </row>
    <row r="62" spans="1:6" s="9" customFormat="1" ht="13.7" customHeight="1">
      <c r="A62" s="34"/>
      <c r="B62" s="3" t="s">
        <v>54</v>
      </c>
      <c r="C62" s="3"/>
      <c r="D62" s="3">
        <v>0.1</v>
      </c>
      <c r="E62" s="3"/>
      <c r="F62" s="10"/>
    </row>
    <row r="63" spans="1:6" s="9" customFormat="1" ht="13.7" customHeight="1">
      <c r="A63" s="35"/>
      <c r="B63" s="8" t="s">
        <v>14</v>
      </c>
      <c r="C63" s="7">
        <f>SUM(C52:C62)</f>
        <v>46.8</v>
      </c>
      <c r="D63" s="7">
        <f>SUM(D52:D62)</f>
        <v>51.300000000000004</v>
      </c>
      <c r="E63" s="3"/>
    </row>
    <row r="64" spans="1:6" s="2" customFormat="1" ht="27.6" customHeight="1">
      <c r="A64" s="38">
        <v>43881</v>
      </c>
      <c r="B64" s="24" t="s">
        <v>55</v>
      </c>
      <c r="C64" s="25">
        <v>54.5</v>
      </c>
      <c r="D64" s="25"/>
      <c r="E64" s="26" t="s">
        <v>56</v>
      </c>
    </row>
    <row r="65" spans="1:5" s="9" customFormat="1" ht="13.7" customHeight="1">
      <c r="A65" s="39"/>
      <c r="B65" s="27" t="s">
        <v>57</v>
      </c>
      <c r="C65" s="28"/>
      <c r="D65" s="28">
        <v>0.05</v>
      </c>
      <c r="E65" s="28"/>
    </row>
    <row r="66" spans="1:5" s="9" customFormat="1" ht="13.7" customHeight="1">
      <c r="A66" s="39"/>
      <c r="B66" s="27" t="s">
        <v>58</v>
      </c>
      <c r="C66" s="28"/>
      <c r="D66" s="28">
        <v>10</v>
      </c>
      <c r="E66" s="28"/>
    </row>
    <row r="67" spans="1:5" s="9" customFormat="1" ht="13.7" customHeight="1">
      <c r="A67" s="39"/>
      <c r="B67" s="27" t="s">
        <v>38</v>
      </c>
      <c r="C67" s="28"/>
      <c r="D67" s="28">
        <v>47.85</v>
      </c>
      <c r="E67" s="28"/>
    </row>
    <row r="68" spans="1:5" s="9" customFormat="1" ht="13.7" customHeight="1">
      <c r="A68" s="39"/>
      <c r="B68" s="27" t="s">
        <v>59</v>
      </c>
      <c r="C68" s="28"/>
      <c r="D68" s="28">
        <v>25</v>
      </c>
      <c r="E68" s="28"/>
    </row>
    <row r="69" spans="1:5" s="9" customFormat="1" ht="13.7" customHeight="1">
      <c r="A69" s="40"/>
      <c r="B69" s="29" t="s">
        <v>14</v>
      </c>
      <c r="C69" s="30">
        <f>SUM(C64:C68)</f>
        <v>54.5</v>
      </c>
      <c r="D69" s="30">
        <f>SUM(D64:D68)</f>
        <v>82.9</v>
      </c>
      <c r="E69" s="28"/>
    </row>
    <row r="70" spans="1:5" s="9" customFormat="1" ht="27.6" customHeight="1">
      <c r="A70" s="33">
        <v>43882</v>
      </c>
      <c r="B70" s="4" t="s">
        <v>60</v>
      </c>
      <c r="C70" s="3">
        <v>36</v>
      </c>
      <c r="D70" s="3"/>
      <c r="E70" s="4" t="s">
        <v>61</v>
      </c>
    </row>
    <row r="71" spans="1:5" s="9" customFormat="1" ht="13.7" customHeight="1">
      <c r="A71" s="34"/>
      <c r="B71" s="4" t="s">
        <v>62</v>
      </c>
      <c r="C71" s="3">
        <v>0.05</v>
      </c>
      <c r="D71" s="3"/>
      <c r="E71" s="3"/>
    </row>
    <row r="72" spans="1:5" s="9" customFormat="1" ht="13.7" customHeight="1">
      <c r="A72" s="34"/>
      <c r="B72" s="4" t="s">
        <v>21</v>
      </c>
      <c r="C72" s="3"/>
      <c r="D72" s="3">
        <v>70</v>
      </c>
      <c r="E72" s="3"/>
    </row>
    <row r="73" spans="1:5" s="9" customFormat="1" ht="13.7" customHeight="1">
      <c r="A73" s="34"/>
      <c r="B73" s="4" t="s">
        <v>63</v>
      </c>
      <c r="C73" s="3"/>
      <c r="D73" s="3">
        <v>30</v>
      </c>
      <c r="E73" s="3"/>
    </row>
    <row r="74" spans="1:5" s="9" customFormat="1" ht="13.7" customHeight="1">
      <c r="A74" s="35"/>
      <c r="B74" s="8" t="s">
        <v>14</v>
      </c>
      <c r="C74" s="7">
        <f>SUM(C70:C73)</f>
        <v>36.049999999999997</v>
      </c>
      <c r="D74" s="7">
        <f>SUM(D70:D73)</f>
        <v>100</v>
      </c>
      <c r="E74" s="3"/>
    </row>
    <row r="75" spans="1:5" s="9" customFormat="1" ht="14.45" customHeight="1">
      <c r="A75" s="33">
        <v>43885</v>
      </c>
      <c r="B75" s="4" t="s">
        <v>64</v>
      </c>
      <c r="C75" s="3">
        <v>1</v>
      </c>
      <c r="D75" s="3"/>
      <c r="E75" s="4"/>
    </row>
    <row r="76" spans="1:5" s="9" customFormat="1" ht="14.45" customHeight="1">
      <c r="A76" s="34"/>
      <c r="B76" s="4" t="s">
        <v>65</v>
      </c>
      <c r="C76" s="3">
        <v>0.03</v>
      </c>
      <c r="D76" s="3"/>
      <c r="E76" s="4"/>
    </row>
    <row r="77" spans="1:5" s="9" customFormat="1" ht="14.45" customHeight="1">
      <c r="A77" s="34"/>
      <c r="B77" s="4" t="s">
        <v>66</v>
      </c>
      <c r="C77" s="3">
        <v>29.32</v>
      </c>
      <c r="D77" s="3"/>
      <c r="E77" s="4"/>
    </row>
    <row r="78" spans="1:5" s="9" customFormat="1" ht="34.15" customHeight="1">
      <c r="A78" s="34"/>
      <c r="B78" s="4" t="s">
        <v>67</v>
      </c>
      <c r="C78" s="3"/>
      <c r="D78" s="3">
        <v>8.76</v>
      </c>
      <c r="E78" s="4"/>
    </row>
    <row r="79" spans="1:5" s="9" customFormat="1" ht="14.45" customHeight="1">
      <c r="A79" s="34"/>
      <c r="B79" s="4" t="s">
        <v>68</v>
      </c>
      <c r="C79" s="3"/>
      <c r="D79" s="3">
        <v>0.1</v>
      </c>
      <c r="E79" s="4"/>
    </row>
    <row r="80" spans="1:5" s="9" customFormat="1" ht="14.45" customHeight="1">
      <c r="A80" s="34"/>
      <c r="B80" s="4" t="s">
        <v>69</v>
      </c>
      <c r="C80" s="3"/>
      <c r="D80" s="3">
        <v>11</v>
      </c>
      <c r="E80" s="4"/>
    </row>
    <row r="81" spans="1:5" s="9" customFormat="1" ht="14.45" customHeight="1">
      <c r="A81" s="34"/>
      <c r="B81" s="4" t="s">
        <v>70</v>
      </c>
      <c r="C81" s="3"/>
      <c r="D81" s="3">
        <v>1</v>
      </c>
      <c r="E81" s="4"/>
    </row>
    <row r="82" spans="1:5" s="9" customFormat="1" ht="14.45" customHeight="1">
      <c r="A82" s="34"/>
      <c r="B82" s="4" t="s">
        <v>71</v>
      </c>
      <c r="C82" s="3"/>
      <c r="D82" s="3">
        <v>3.2000999999999999</v>
      </c>
      <c r="E82" s="4"/>
    </row>
    <row r="83" spans="1:5" s="9" customFormat="1" ht="14.45" customHeight="1">
      <c r="A83" s="34"/>
      <c r="B83" s="4" t="s">
        <v>38</v>
      </c>
      <c r="C83" s="3"/>
      <c r="D83" s="3">
        <v>11.95</v>
      </c>
      <c r="E83" s="4"/>
    </row>
    <row r="84" spans="1:5" s="9" customFormat="1" ht="14.45" customHeight="1">
      <c r="A84" s="34"/>
      <c r="B84" s="4" t="s">
        <v>72</v>
      </c>
      <c r="C84" s="3"/>
      <c r="D84" s="3">
        <v>1.2</v>
      </c>
      <c r="E84" s="4"/>
    </row>
    <row r="85" spans="1:5" s="9" customFormat="1" ht="14.45" customHeight="1">
      <c r="A85" s="34"/>
      <c r="B85" s="4" t="s">
        <v>73</v>
      </c>
      <c r="C85" s="3"/>
      <c r="D85" s="3">
        <v>0.03</v>
      </c>
      <c r="E85" s="4"/>
    </row>
    <row r="86" spans="1:5" s="9" customFormat="1" ht="13.7" customHeight="1">
      <c r="A86" s="34"/>
      <c r="B86" s="4" t="s">
        <v>74</v>
      </c>
      <c r="C86" s="3"/>
      <c r="D86" s="3">
        <v>9.5383499999999994</v>
      </c>
      <c r="E86" s="3"/>
    </row>
    <row r="87" spans="1:5" s="9" customFormat="1" ht="14.45" customHeight="1">
      <c r="A87" s="34"/>
      <c r="B87" s="4" t="s">
        <v>75</v>
      </c>
      <c r="C87" s="3"/>
      <c r="D87" s="3">
        <v>0.1</v>
      </c>
      <c r="E87" s="4"/>
    </row>
    <row r="88" spans="1:5" s="9" customFormat="1" ht="13.7" customHeight="1">
      <c r="A88" s="34"/>
      <c r="B88" s="4" t="s">
        <v>76</v>
      </c>
      <c r="C88" s="3"/>
      <c r="D88" s="3">
        <v>0.1</v>
      </c>
      <c r="E88" s="3"/>
    </row>
    <row r="89" spans="1:5" s="9" customFormat="1" ht="13.7" customHeight="1">
      <c r="A89" s="34"/>
      <c r="B89" s="4" t="s">
        <v>65</v>
      </c>
      <c r="C89" s="3"/>
      <c r="D89" s="3">
        <v>0.06</v>
      </c>
      <c r="E89" s="3"/>
    </row>
    <row r="90" spans="1:5" s="9" customFormat="1" ht="13.7" customHeight="1">
      <c r="A90" s="34"/>
      <c r="B90" s="4" t="s">
        <v>66</v>
      </c>
      <c r="C90" s="3"/>
      <c r="D90" s="3">
        <v>6.25</v>
      </c>
      <c r="E90" s="3"/>
    </row>
    <row r="91" spans="1:5" s="9" customFormat="1" ht="13.7" customHeight="1">
      <c r="A91" s="34"/>
      <c r="B91" s="4" t="s">
        <v>77</v>
      </c>
      <c r="C91" s="3"/>
      <c r="D91" s="3">
        <v>0.06</v>
      </c>
      <c r="E91" s="3"/>
    </row>
    <row r="92" spans="1:5" s="9" customFormat="1" ht="13.7" customHeight="1">
      <c r="A92" s="34"/>
      <c r="B92" s="4" t="s">
        <v>78</v>
      </c>
      <c r="C92" s="3"/>
      <c r="D92" s="3">
        <v>3000.0000009999999</v>
      </c>
      <c r="E92" s="3"/>
    </row>
    <row r="93" spans="1:5" s="9" customFormat="1" ht="13.7" customHeight="1">
      <c r="A93" s="35"/>
      <c r="B93" s="8" t="s">
        <v>14</v>
      </c>
      <c r="C93" s="7">
        <f>SUM(C75:C92)</f>
        <v>30.35</v>
      </c>
      <c r="D93" s="7">
        <f>SUM(D75:D92)</f>
        <v>3053.3484509999998</v>
      </c>
      <c r="E93" s="3"/>
    </row>
    <row r="94" spans="1:5" s="9" customFormat="1" ht="14.45" customHeight="1">
      <c r="A94" s="33">
        <v>43886</v>
      </c>
      <c r="B94" s="4" t="s">
        <v>79</v>
      </c>
      <c r="C94" s="3">
        <v>15</v>
      </c>
      <c r="D94" s="3"/>
      <c r="E94" s="4"/>
    </row>
    <row r="95" spans="1:5" s="9" customFormat="1" ht="14.45" customHeight="1">
      <c r="A95" s="34"/>
      <c r="B95" s="4" t="s">
        <v>80</v>
      </c>
      <c r="C95" s="3"/>
      <c r="D95" s="3">
        <v>6</v>
      </c>
      <c r="E95" s="4" t="s">
        <v>81</v>
      </c>
    </row>
    <row r="96" spans="1:5" s="9" customFormat="1" ht="13.7" customHeight="1">
      <c r="A96" s="34"/>
      <c r="B96" s="4" t="s">
        <v>82</v>
      </c>
      <c r="C96" s="3"/>
      <c r="D96" s="3">
        <v>61.1</v>
      </c>
      <c r="E96" s="4" t="s">
        <v>83</v>
      </c>
    </row>
    <row r="97" spans="1:5" s="9" customFormat="1" ht="14.45" customHeight="1">
      <c r="A97" s="34"/>
      <c r="B97" s="4" t="s">
        <v>84</v>
      </c>
      <c r="C97" s="3"/>
      <c r="D97" s="3">
        <v>0.05</v>
      </c>
      <c r="E97" s="4"/>
    </row>
    <row r="98" spans="1:5" s="9" customFormat="1" ht="14.45" customHeight="1">
      <c r="A98" s="34"/>
      <c r="B98" s="4" t="s">
        <v>85</v>
      </c>
      <c r="C98" s="3"/>
      <c r="D98" s="3">
        <v>0.99299999999999999</v>
      </c>
      <c r="E98" s="4"/>
    </row>
    <row r="99" spans="1:5" s="9" customFormat="1" ht="14.45" customHeight="1">
      <c r="A99" s="34"/>
      <c r="B99" s="4" t="s">
        <v>86</v>
      </c>
      <c r="C99" s="3"/>
      <c r="D99" s="3">
        <v>15.602</v>
      </c>
      <c r="E99" s="4"/>
    </row>
    <row r="100" spans="1:5" s="9" customFormat="1" ht="14.45" customHeight="1">
      <c r="A100" s="34"/>
      <c r="B100" s="4" t="s">
        <v>87</v>
      </c>
      <c r="C100" s="3"/>
      <c r="D100" s="3">
        <v>0.03</v>
      </c>
      <c r="E100" s="4"/>
    </row>
    <row r="101" spans="1:5" s="9" customFormat="1" ht="14.45" customHeight="1">
      <c r="A101" s="34"/>
      <c r="B101" s="4" t="s">
        <v>88</v>
      </c>
      <c r="C101" s="3"/>
      <c r="D101" s="3">
        <v>2</v>
      </c>
      <c r="E101" s="4"/>
    </row>
    <row r="102" spans="1:5" s="9" customFormat="1" ht="14.45" customHeight="1">
      <c r="A102" s="34"/>
      <c r="B102" s="4" t="s">
        <v>89</v>
      </c>
      <c r="C102" s="3"/>
      <c r="D102" s="3">
        <v>2</v>
      </c>
      <c r="E102" s="4"/>
    </row>
    <row r="103" spans="1:5" s="9" customFormat="1" ht="14.45" customHeight="1">
      <c r="A103" s="34"/>
      <c r="B103" s="4" t="s">
        <v>90</v>
      </c>
      <c r="C103" s="3"/>
      <c r="D103" s="3">
        <v>0.1</v>
      </c>
      <c r="E103" s="4"/>
    </row>
    <row r="104" spans="1:5" s="9" customFormat="1" ht="14.45" customHeight="1">
      <c r="A104" s="34"/>
      <c r="B104" s="4" t="s">
        <v>91</v>
      </c>
      <c r="C104" s="3"/>
      <c r="D104" s="3">
        <v>0.1</v>
      </c>
      <c r="E104" s="4"/>
    </row>
    <row r="105" spans="1:5" s="9" customFormat="1" ht="13.7" customHeight="1">
      <c r="A105" s="35"/>
      <c r="B105" s="8" t="s">
        <v>14</v>
      </c>
      <c r="C105" s="7">
        <f>SUM(C94:C104)</f>
        <v>15</v>
      </c>
      <c r="D105" s="7">
        <f>SUM(D94:D104)</f>
        <v>87.97499999999998</v>
      </c>
      <c r="E105" s="3"/>
    </row>
    <row r="106" spans="1:5" s="9" customFormat="1" ht="14.45" customHeight="1">
      <c r="A106" s="33">
        <v>43887</v>
      </c>
      <c r="B106" s="4" t="s">
        <v>92</v>
      </c>
      <c r="C106" s="3">
        <v>0.2</v>
      </c>
      <c r="D106" s="3"/>
      <c r="E106" s="4"/>
    </row>
    <row r="107" spans="1:5" s="9" customFormat="1" ht="14.45" customHeight="1">
      <c r="A107" s="34"/>
      <c r="B107" s="4" t="s">
        <v>93</v>
      </c>
      <c r="C107" s="3">
        <v>1.0972999999999999</v>
      </c>
      <c r="D107" s="3"/>
      <c r="E107" s="4"/>
    </row>
    <row r="108" spans="1:5" s="9" customFormat="1" ht="14.45" customHeight="1">
      <c r="A108" s="34"/>
      <c r="B108" s="4" t="s">
        <v>94</v>
      </c>
      <c r="C108" s="3"/>
      <c r="D108" s="3">
        <v>0.1</v>
      </c>
      <c r="E108" s="4"/>
    </row>
    <row r="109" spans="1:5" s="9" customFormat="1" ht="14.45" customHeight="1">
      <c r="A109" s="34"/>
      <c r="B109" s="4" t="s">
        <v>95</v>
      </c>
      <c r="C109" s="3"/>
      <c r="D109" s="3">
        <v>10</v>
      </c>
      <c r="E109" s="4"/>
    </row>
    <row r="110" spans="1:5" s="9" customFormat="1" ht="14.45" customHeight="1">
      <c r="A110" s="34"/>
      <c r="B110" s="4" t="s">
        <v>96</v>
      </c>
      <c r="C110" s="3"/>
      <c r="D110" s="3">
        <v>0.16</v>
      </c>
      <c r="E110" s="4"/>
    </row>
    <row r="111" spans="1:5" s="9" customFormat="1" ht="14.45" customHeight="1">
      <c r="A111" s="34"/>
      <c r="B111" s="4" t="s">
        <v>97</v>
      </c>
      <c r="C111" s="3"/>
      <c r="D111" s="3">
        <v>0.1</v>
      </c>
      <c r="E111" s="4"/>
    </row>
    <row r="112" spans="1:5" s="9" customFormat="1" ht="14.45" customHeight="1">
      <c r="A112" s="34"/>
      <c r="B112" s="4" t="s">
        <v>98</v>
      </c>
      <c r="C112" s="3"/>
      <c r="D112" s="3">
        <v>0.1</v>
      </c>
      <c r="E112" s="4"/>
    </row>
    <row r="113" spans="1:5" s="9" customFormat="1" ht="14.45" customHeight="1">
      <c r="A113" s="34"/>
      <c r="B113" s="4" t="s">
        <v>99</v>
      </c>
      <c r="C113" s="3"/>
      <c r="D113" s="3">
        <v>0.3</v>
      </c>
      <c r="E113" s="4"/>
    </row>
    <row r="114" spans="1:5" s="9" customFormat="1" ht="14.45" customHeight="1">
      <c r="A114" s="34"/>
      <c r="B114" s="4" t="s">
        <v>128</v>
      </c>
      <c r="C114" s="3"/>
      <c r="D114" s="3">
        <v>10</v>
      </c>
      <c r="E114" s="4"/>
    </row>
    <row r="115" spans="1:5" s="9" customFormat="1" ht="14.45" customHeight="1">
      <c r="A115" s="34"/>
      <c r="B115" s="4" t="s">
        <v>19</v>
      </c>
      <c r="C115" s="3"/>
      <c r="D115" s="3">
        <v>3.4305099999999999</v>
      </c>
      <c r="E115" s="4"/>
    </row>
    <row r="116" spans="1:5" s="9" customFormat="1" ht="14.45" customHeight="1">
      <c r="A116" s="34"/>
      <c r="B116" s="4" t="s">
        <v>100</v>
      </c>
      <c r="C116" s="3"/>
      <c r="D116" s="3">
        <v>10</v>
      </c>
      <c r="E116" s="4"/>
    </row>
    <row r="117" spans="1:5" s="9" customFormat="1" ht="13.7" customHeight="1">
      <c r="A117" s="34"/>
      <c r="B117" s="4" t="s">
        <v>101</v>
      </c>
      <c r="C117" s="3"/>
      <c r="D117" s="3">
        <v>3.5</v>
      </c>
      <c r="E117" s="41" t="s">
        <v>102</v>
      </c>
    </row>
    <row r="118" spans="1:5" s="9" customFormat="1" ht="13.7" customHeight="1">
      <c r="A118" s="34"/>
      <c r="B118" s="4" t="s">
        <v>101</v>
      </c>
      <c r="C118" s="3"/>
      <c r="D118" s="3">
        <v>50</v>
      </c>
      <c r="E118" s="42"/>
    </row>
    <row r="119" spans="1:5" s="9" customFormat="1" ht="13.7" customHeight="1">
      <c r="A119" s="34"/>
      <c r="B119" s="4" t="s">
        <v>101</v>
      </c>
      <c r="C119" s="3"/>
      <c r="D119" s="3">
        <v>50</v>
      </c>
      <c r="E119" s="43"/>
    </row>
    <row r="120" spans="1:5" s="9" customFormat="1" ht="13.7" customHeight="1">
      <c r="A120" s="34"/>
      <c r="B120" s="4" t="s">
        <v>103</v>
      </c>
      <c r="C120" s="3"/>
      <c r="D120" s="3">
        <v>0.05</v>
      </c>
      <c r="E120" s="4"/>
    </row>
    <row r="121" spans="1:5" s="9" customFormat="1" ht="13.7" customHeight="1">
      <c r="A121" s="35"/>
      <c r="B121" s="8" t="s">
        <v>14</v>
      </c>
      <c r="C121" s="7">
        <f>SUM(C106:C120)</f>
        <v>1.2972999999999999</v>
      </c>
      <c r="D121" s="7">
        <f>SUM(D106:D120)</f>
        <v>137.74051</v>
      </c>
      <c r="E121" s="3"/>
    </row>
    <row r="122" spans="1:5" s="9" customFormat="1" ht="14.45" customHeight="1">
      <c r="A122" s="33">
        <v>43888</v>
      </c>
      <c r="B122" s="4" t="s">
        <v>104</v>
      </c>
      <c r="C122" s="3">
        <v>560</v>
      </c>
      <c r="D122" s="3"/>
      <c r="E122" s="4"/>
    </row>
    <row r="123" spans="1:5" s="9" customFormat="1" ht="14.45" customHeight="1">
      <c r="A123" s="34"/>
      <c r="B123" s="4" t="s">
        <v>105</v>
      </c>
      <c r="C123" s="3">
        <v>5</v>
      </c>
      <c r="D123" s="3"/>
      <c r="E123" s="4"/>
    </row>
    <row r="124" spans="1:5" s="9" customFormat="1" ht="14.45" customHeight="1">
      <c r="A124" s="34"/>
      <c r="B124" s="4" t="s">
        <v>106</v>
      </c>
      <c r="C124" s="3"/>
      <c r="D124" s="3">
        <v>0.05</v>
      </c>
      <c r="E124" s="4"/>
    </row>
    <row r="125" spans="1:5" s="9" customFormat="1" ht="14.45" customHeight="1">
      <c r="A125" s="34"/>
      <c r="B125" s="4" t="s">
        <v>107</v>
      </c>
      <c r="C125" s="3"/>
      <c r="D125" s="3">
        <v>0.13</v>
      </c>
      <c r="E125" s="4"/>
    </row>
    <row r="126" spans="1:5" s="9" customFormat="1" ht="14.45" customHeight="1">
      <c r="A126" s="34"/>
      <c r="B126" s="4" t="s">
        <v>108</v>
      </c>
      <c r="C126" s="3"/>
      <c r="D126" s="3">
        <v>1</v>
      </c>
      <c r="E126" s="4"/>
    </row>
    <row r="127" spans="1:5" s="9" customFormat="1" ht="13.7" customHeight="1">
      <c r="A127" s="35"/>
      <c r="B127" s="8" t="s">
        <v>14</v>
      </c>
      <c r="C127" s="7">
        <f>SUM(C122:C126)</f>
        <v>565</v>
      </c>
      <c r="D127" s="7">
        <f>SUM(D122:D126)</f>
        <v>1.18</v>
      </c>
      <c r="E127" s="3"/>
    </row>
    <row r="128" spans="1:5" s="9" customFormat="1" ht="14.45" customHeight="1">
      <c r="A128" s="33">
        <v>43889</v>
      </c>
      <c r="B128" s="4" t="s">
        <v>109</v>
      </c>
      <c r="C128" s="3">
        <v>5</v>
      </c>
      <c r="D128" s="3"/>
      <c r="E128" s="4"/>
    </row>
    <row r="129" spans="1:5" s="9" customFormat="1" ht="14.45" customHeight="1">
      <c r="A129" s="34"/>
      <c r="B129" s="4" t="s">
        <v>110</v>
      </c>
      <c r="C129" s="3">
        <v>2.9</v>
      </c>
      <c r="D129" s="3"/>
      <c r="E129" s="4"/>
    </row>
    <row r="130" spans="1:5" s="9" customFormat="1" ht="13.7" customHeight="1">
      <c r="A130" s="34"/>
      <c r="B130" s="4" t="s">
        <v>111</v>
      </c>
      <c r="C130" s="3">
        <v>561.61659999999995</v>
      </c>
      <c r="D130" s="3"/>
      <c r="E130" s="4"/>
    </row>
    <row r="131" spans="1:5" s="9" customFormat="1" ht="14.45" customHeight="1">
      <c r="A131" s="34"/>
      <c r="B131" s="4" t="s">
        <v>112</v>
      </c>
      <c r="C131" s="3"/>
      <c r="D131" s="3">
        <v>0.2</v>
      </c>
      <c r="E131" s="4"/>
    </row>
    <row r="132" spans="1:5" s="9" customFormat="1" ht="13.7" customHeight="1">
      <c r="A132" s="34"/>
      <c r="B132" s="4" t="s">
        <v>113</v>
      </c>
      <c r="C132" s="3"/>
      <c r="D132" s="3">
        <v>20.5</v>
      </c>
      <c r="E132" s="4" t="s">
        <v>114</v>
      </c>
    </row>
    <row r="133" spans="1:5" s="9" customFormat="1" ht="14.45" customHeight="1">
      <c r="A133" s="34"/>
      <c r="B133" s="4" t="s">
        <v>19</v>
      </c>
      <c r="C133" s="3"/>
      <c r="D133" s="3">
        <v>75</v>
      </c>
      <c r="E133" s="4"/>
    </row>
    <row r="134" spans="1:5" s="9" customFormat="1" ht="14.45" customHeight="1">
      <c r="A134" s="34"/>
      <c r="B134" s="4" t="s">
        <v>115</v>
      </c>
      <c r="C134" s="3"/>
      <c r="D134" s="3">
        <v>0.2</v>
      </c>
      <c r="E134" s="4"/>
    </row>
    <row r="135" spans="1:5" s="9" customFormat="1" ht="14.45" customHeight="1">
      <c r="A135" s="34"/>
      <c r="B135" s="4" t="s">
        <v>116</v>
      </c>
      <c r="C135" s="3"/>
      <c r="D135" s="3">
        <v>5</v>
      </c>
      <c r="E135" s="4"/>
    </row>
    <row r="136" spans="1:5" s="9" customFormat="1" ht="14.45" customHeight="1">
      <c r="A136" s="34"/>
      <c r="B136" s="4" t="s">
        <v>117</v>
      </c>
      <c r="C136" s="3"/>
      <c r="D136" s="3">
        <v>0.2</v>
      </c>
      <c r="E136" s="4"/>
    </row>
    <row r="137" spans="1:5" s="9" customFormat="1" ht="14.45" customHeight="1">
      <c r="A137" s="34"/>
      <c r="B137" s="4" t="s">
        <v>118</v>
      </c>
      <c r="C137" s="3"/>
      <c r="D137" s="3">
        <v>0.5</v>
      </c>
      <c r="E137" s="4"/>
    </row>
    <row r="138" spans="1:5" s="9" customFormat="1" ht="14.45" customHeight="1">
      <c r="A138" s="34"/>
      <c r="B138" s="4" t="s">
        <v>119</v>
      </c>
      <c r="C138" s="3"/>
      <c r="D138" s="3">
        <v>3</v>
      </c>
      <c r="E138" s="4"/>
    </row>
    <row r="139" spans="1:5" s="9" customFormat="1" ht="13.7" customHeight="1">
      <c r="A139" s="35"/>
      <c r="B139" s="8" t="s">
        <v>14</v>
      </c>
      <c r="C139" s="7">
        <f>SUM(C128:C138)</f>
        <v>569.51659999999993</v>
      </c>
      <c r="D139" s="7">
        <f>SUM(D128:D138)</f>
        <v>104.60000000000001</v>
      </c>
      <c r="E139" s="3"/>
    </row>
    <row r="140" spans="1:5" s="17" customFormat="1" ht="22.9" customHeight="1">
      <c r="A140" s="16"/>
      <c r="B140" s="14" t="s">
        <v>120</v>
      </c>
      <c r="C140" s="14">
        <v>10464.7299</v>
      </c>
      <c r="D140" s="15">
        <v>18414.486288</v>
      </c>
      <c r="E140" s="14"/>
    </row>
    <row r="141" spans="1:5" ht="13.7" customHeight="1">
      <c r="A141" s="13"/>
    </row>
    <row r="142" spans="1:5" ht="14.45" customHeight="1">
      <c r="B142" s="23" t="s">
        <v>121</v>
      </c>
      <c r="C142" s="1"/>
      <c r="D142" s="1"/>
    </row>
    <row r="143" spans="1:5" ht="14.45" customHeight="1">
      <c r="B143" s="31" t="s">
        <v>122</v>
      </c>
      <c r="C143" s="31"/>
      <c r="D143" s="31"/>
    </row>
    <row r="144" spans="1:5" ht="14.45" customHeight="1">
      <c r="B144" s="22" t="s">
        <v>123</v>
      </c>
      <c r="C144" s="22"/>
      <c r="D144" s="22"/>
    </row>
    <row r="145" spans="2:4" ht="14.45" customHeight="1">
      <c r="B145" s="22" t="s">
        <v>124</v>
      </c>
      <c r="C145" s="22"/>
      <c r="D145" s="22"/>
    </row>
    <row r="146" spans="2:4" ht="14.45" customHeight="1">
      <c r="B146" s="22" t="s">
        <v>125</v>
      </c>
      <c r="C146" s="22"/>
      <c r="D146" s="22"/>
    </row>
    <row r="147" spans="2:4" ht="14.45" customHeight="1">
      <c r="B147" s="22" t="s">
        <v>126</v>
      </c>
      <c r="C147" s="1"/>
      <c r="D147" s="1"/>
    </row>
    <row r="148" spans="2:4" ht="14.45" customHeight="1">
      <c r="B148" s="22" t="s">
        <v>127</v>
      </c>
      <c r="C148" s="1"/>
      <c r="D148" s="1"/>
    </row>
    <row r="149" spans="2:4">
      <c r="B149" s="1"/>
      <c r="C149" s="1"/>
      <c r="D149" s="1"/>
    </row>
  </sheetData>
  <mergeCells count="18">
    <mergeCell ref="E117:E119"/>
    <mergeCell ref="A122:A127"/>
    <mergeCell ref="B143:D143"/>
    <mergeCell ref="A1:E1"/>
    <mergeCell ref="A4:A12"/>
    <mergeCell ref="A46:A51"/>
    <mergeCell ref="A38:A45"/>
    <mergeCell ref="A94:A105"/>
    <mergeCell ref="A3:B3"/>
    <mergeCell ref="A13:A26"/>
    <mergeCell ref="A64:A69"/>
    <mergeCell ref="A52:A63"/>
    <mergeCell ref="A27:A32"/>
    <mergeCell ref="A33:A37"/>
    <mergeCell ref="A128:A139"/>
    <mergeCell ref="A75:A93"/>
    <mergeCell ref="A70:A74"/>
    <mergeCell ref="A106:A121"/>
  </mergeCells>
  <phoneticPr fontId="0" type="noConversion"/>
  <printOptions horizontalCentered="1"/>
  <pageMargins left="0.70824477616257564" right="0.70824477616257564" top="0.98390475971492264" bottom="0.98390475971492264" header="0.31523838287263406" footer="0.3152383828726340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1454</TotalTime>
  <Application>Yozo_Office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代收捐款情况表</vt:lpstr>
      <vt:lpstr>代收捐款情况表!Print_Titles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Dxue</cp:lastModifiedBy>
  <cp:revision>0</cp:revision>
  <cp:lastPrinted>2020-03-02T02:47:42Z</cp:lastPrinted>
  <dcterms:created xsi:type="dcterms:W3CDTF">2006-09-13T11:21:51Z</dcterms:created>
  <dcterms:modified xsi:type="dcterms:W3CDTF">2020-03-05T08:55:39Z</dcterms:modified>
</cp:coreProperties>
</file>